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0160" sheetId="6" r:id="rId1"/>
  </sheets>
  <definedNames>
    <definedName name="_xlnm.Print_Area" localSheetId="0">'Додаток2 КПК0610160'!$A$1:$BY$250</definedName>
  </definedNames>
  <calcPr calcId="125725"/>
</workbook>
</file>

<file path=xl/calcChain.xml><?xml version="1.0" encoding="utf-8"?>
<calcChain xmlns="http://schemas.openxmlformats.org/spreadsheetml/2006/main">
  <c r="BH227" i="6"/>
  <c r="AT227"/>
  <c r="AJ227"/>
  <c r="BG218"/>
  <c r="AQ218"/>
  <c r="AZ195"/>
  <c r="AK195"/>
  <c r="AZ194"/>
  <c r="AK194"/>
  <c r="BO186"/>
  <c r="AZ186"/>
  <c r="AK186"/>
  <c r="BO185"/>
  <c r="AZ185"/>
  <c r="AK185"/>
  <c r="BD106"/>
  <c r="AJ106"/>
  <c r="BD105"/>
  <c r="AJ105"/>
  <c r="BU97"/>
  <c r="BB97"/>
  <c r="AI97"/>
  <c r="BU96"/>
  <c r="BB96"/>
  <c r="AI96"/>
  <c r="BG86"/>
  <c r="AM86"/>
  <c r="BG78"/>
  <c r="AM78"/>
  <c r="BG77"/>
  <c r="AM77"/>
  <c r="BG76"/>
  <c r="AM76"/>
  <c r="BG75"/>
  <c r="AM75"/>
  <c r="BG74"/>
  <c r="AM74"/>
  <c r="BG73"/>
  <c r="AM73"/>
  <c r="BG72"/>
  <c r="AM72"/>
  <c r="BU64"/>
  <c r="BB64"/>
  <c r="AI64"/>
  <c r="BU56"/>
  <c r="BB56"/>
  <c r="AI56"/>
  <c r="BU55"/>
  <c r="BB55"/>
  <c r="AI55"/>
  <c r="BU54"/>
  <c r="BB54"/>
  <c r="AI54"/>
  <c r="BU53"/>
  <c r="BB53"/>
  <c r="AI53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<sst xmlns="http://schemas.openxmlformats.org/spreadsheetml/2006/main" count="724" uniqueCount="270">
  <si>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</si>
  <si>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</si>
  <si>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</si>
  <si>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</si>
  <si>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</si>
  <si>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</si>
  <si>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</si>
  <si>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</si>
  <si>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</si>
  <si>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</si>
  <si>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</si>
  <si>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</si>
  <si>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</si>
  <si>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</si>
  <si>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</si>
  <si>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</si>
  <si>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</si>
  <si>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</si>
  <si>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</si>
  <si>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</si>
  <si>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</si>
  <si>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</si>
  <si>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</si>
  <si>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</si>
  <si>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</si>
  <si>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</si>
  <si>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</si>
  <si>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</si>
  <si>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</si>
  <si>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</si>
  <si>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</si>
  <si>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</si>
  <si>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</si>
  <si>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</si>
  <si>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</si>
  <si>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</si>
  <si>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</si>
  <si>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</si>
  <si>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</si>
  <si>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</si>
  <si>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</si>
  <si>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</si>
  <si>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</si>
  <si>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</si>
  <si>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</si>
  <si>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</si>
  <si>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</si>
  <si>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</si>
  <si>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</si>
  <si>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</si>
  <si>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</si>
  <si>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</si>
  <si>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</si>
  <si>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</si>
  <si>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</si>
  <si>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</si>
  <si>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</si>
  <si>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</si>
  <si>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</si>
  <si>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</si>
  <si>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</si>
  <si>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</si>
  <si>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</si>
  <si>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</si>
  <si>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</si>
  <si>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</si>
  <si>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</si>
  <si>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</si>
  <si>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</si>
  <si>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</si>
  <si>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</si>
  <si>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</si>
  <si>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</si>
  <si>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</si>
  <si>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</si>
  <si>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</si>
  <si>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</si>
  <si>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</si>
  <si>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</si>
  <si>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</si>
  <si>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</si>
  <si>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</si>
  <si>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</si>
  <si>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</si>
  <si>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</si>
  <si>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</si>
  <si>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</si>
  <si>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</si>
  <si>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</si>
  <si>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</si>
  <si>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</si>
  <si>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</si>
  <si>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</si>
  <si>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</si>
  <si>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</si>
  <si>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</si>
  <si>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</si>
  <si>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</si>
  <si>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</si>
  <si>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</si>
  <si>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</si>
  <si>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</si>
  <si>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</si>
  <si>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</si>
  <si>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</si>
  <si>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</si>
  <si>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</si>
  <si>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</si>
  <si>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</si>
  <si>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</si>
  <si>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</si>
  <si>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</si>
  <si>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</si>
  <si>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</si>
  <si>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</si>
  <si>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</si>
  <si>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</si>
  <si>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</si>
  <si>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</si>
  <si>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</si>
  <si>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</si>
  <si>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</si>
  <si>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</si>
  <si>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</si>
  <si>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</si>
  <si>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</si>
  <si>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</si>
  <si>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</si>
  <si>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</si>
  <si>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</si>
  <si>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</si>
  <si>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</si>
  <si>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</si>
  <si>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</si>
  <si>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</si>
  <si>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</si>
  <si>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</si>
  <si>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</si>
  <si>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</si>
  <si>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</si>
  <si>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</si>
  <si>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</si>
  <si>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</si>
  <si>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</si>
  <si>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</si>
  <si>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</si>
  <si>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</si>
  <si>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</si>
  <si>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</si>
  <si>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</si>
  <si>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</si>
  <si>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</si>
  <si>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</si>
  <si>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</si>
  <si>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</si>
  <si>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</si>
  <si>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</si>
  <si>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</si>
  <si>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</si>
  <si>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</si>
  <si>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</si>
  <si>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</si>
  <si>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</si>
  <si>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</si>
  <si>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</si>
  <si>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</si>
  <si>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</si>
  <si>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</si>
  <si>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</si>
  <si>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</si>
  <si>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</si>
  <si>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</si>
  <si>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</si>
  <si>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</si>
  <si>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</si>
  <si>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</si>
  <si>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</si>
  <si>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</si>
  <si>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</si>
  <si>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</si>
  <si>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Керівництво і управління у відповідній сфері у містах (місті Києві), селищах, селах, територіальних громад.</t>
  </si>
  <si>
    <t>затрат</t>
  </si>
  <si>
    <t xml:space="preserve">formula=RC[-16]+RC[-8]                          </t>
  </si>
  <si>
    <t>кількість штатних одиниць</t>
  </si>
  <si>
    <t>од.</t>
  </si>
  <si>
    <t>жінок</t>
  </si>
  <si>
    <t>штатний розпис</t>
  </si>
  <si>
    <t>продукту</t>
  </si>
  <si>
    <t>кількість отриманих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</si>
  <si>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</si>
  <si>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</si>
  <si>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</si>
  <si>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</si>
  <si>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</si>
  <si>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</si>
  <si>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</si>
  <si>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</si>
  <si>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</si>
  <si>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</si>
  <si>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</si>
  <si>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</si>
  <si>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</si>
  <si>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</si>
  <si>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</si>
  <si>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</si>
  <si>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</si>
  <si>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</si>
  <si>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</si>
  <si>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</si>
  <si>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</si>
  <si>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</si>
  <si>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</si>
  <si>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</si>
  <si>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</si>
  <si>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</si>
  <si>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</si>
  <si>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</si>
  <si>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Керівництво і управління у сфері освіти.</t>
  </si>
  <si>
    <t>Забезпечення виконання наданих законодавством повноважень у сфері освіти.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</si>
  <si>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1147 від 01.10.2010 року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</si>
  <si>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</si>
  <si>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</si>
  <si>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</si>
  <si>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</si>
  <si>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</si>
  <si>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</si>
  <si>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</si>
  <si>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</si>
  <si>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</si>
  <si>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</si>
  <si>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</si>
  <si>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</si>
  <si>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</si>
  <si>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</si>
  <si>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</si>
  <si>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</si>
  <si>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</si>
  <si>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</si>
  <si>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</si>
  <si>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</si>
  <si>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</si>
  <si>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</si>
  <si>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</si>
  <si>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</si>
  <si>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</si>
  <si>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</si>
  <si>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</si>
  <si>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</si>
  <si>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</si>
  <si>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</si>
  <si>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</si>
  <si>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</si>
  <si>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</si>
  <si>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</si>
  <si>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</si>
  <si>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</si>
  <si>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</si>
  <si>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</si>
  <si>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</si>
  <si>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</si>
  <si>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</si>
  <si>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</si>
  <si>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</si>
  <si>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(0)(6)(1)(0)(1)(6)(0)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</si>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</sst>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51"/>
  <sheetViews>
    <sheetView tabSelected="1" zoomScaleNormal="100" workbookViewId="0">
      <selection activeCell="BL254" sqref="A1:BZ254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9" t="s">
        <v>115</v>
      </c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</row>
    <row r="2" spans="1:79" ht="14.25" customHeight="1">
      <c r="A2" s="140" t="s">
        <v>250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</row>
    <row r="4" spans="1:79" ht="28.5" customHeight="1">
      <c r="A4" s="11" t="s">
        <v>159</v>
      </c>
      <c r="B4" s="137" t="s">
        <v>221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8"/>
      <c r="AH4" s="131" t="s">
        <v>220</v>
      </c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8"/>
      <c r="AT4" s="133" t="s">
        <v>224</v>
      </c>
      <c r="AU4" s="131"/>
      <c r="AV4" s="131"/>
      <c r="AW4" s="131"/>
      <c r="AX4" s="131"/>
      <c r="AY4" s="131"/>
      <c r="AZ4" s="131"/>
      <c r="BA4" s="131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138" t="s">
        <v>0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7"/>
      <c r="AH5" s="134" t="s">
        <v>161</v>
      </c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7"/>
      <c r="AT5" s="134" t="s">
        <v>157</v>
      </c>
      <c r="AU5" s="134"/>
      <c r="AV5" s="134"/>
      <c r="AW5" s="134"/>
      <c r="AX5" s="134"/>
      <c r="AY5" s="134"/>
      <c r="AZ5" s="134"/>
      <c r="BA5" s="134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7" t="s">
        <v>221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8"/>
      <c r="AH7" s="131" t="s">
        <v>267</v>
      </c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5"/>
      <c r="BC7" s="133" t="s">
        <v>224</v>
      </c>
      <c r="BD7" s="131"/>
      <c r="BE7" s="131"/>
      <c r="BF7" s="131"/>
      <c r="BG7" s="131"/>
      <c r="BH7" s="131"/>
      <c r="BI7" s="131"/>
      <c r="BJ7" s="131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138" t="s">
        <v>155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7"/>
      <c r="AH8" s="134" t="s">
        <v>163</v>
      </c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"/>
      <c r="BC8" s="134" t="s">
        <v>157</v>
      </c>
      <c r="BD8" s="134"/>
      <c r="BE8" s="134"/>
      <c r="BF8" s="134"/>
      <c r="BG8" s="134"/>
      <c r="BH8" s="134"/>
      <c r="BI8" s="134"/>
      <c r="BJ8" s="134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164</v>
      </c>
      <c r="B10" s="131" t="s">
        <v>263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N10" s="131" t="s">
        <v>264</v>
      </c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5"/>
      <c r="AA10" s="131" t="s">
        <v>265</v>
      </c>
      <c r="AB10" s="131"/>
      <c r="AC10" s="131"/>
      <c r="AD10" s="131"/>
      <c r="AE10" s="131"/>
      <c r="AF10" s="131"/>
      <c r="AG10" s="131"/>
      <c r="AH10" s="131"/>
      <c r="AI10" s="131"/>
      <c r="AJ10" s="15"/>
      <c r="AK10" s="132" t="s">
        <v>266</v>
      </c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20"/>
      <c r="BL10" s="133" t="s">
        <v>225</v>
      </c>
      <c r="BM10" s="131"/>
      <c r="BN10" s="131"/>
      <c r="BO10" s="131"/>
      <c r="BP10" s="131"/>
      <c r="BQ10" s="131"/>
      <c r="BR10" s="131"/>
      <c r="BS10" s="131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134" t="s">
        <v>165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N11" s="134" t="s">
        <v>167</v>
      </c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"/>
      <c r="AA11" s="135" t="s">
        <v>168</v>
      </c>
      <c r="AB11" s="135"/>
      <c r="AC11" s="135"/>
      <c r="AD11" s="135"/>
      <c r="AE11" s="135"/>
      <c r="AF11" s="135"/>
      <c r="AG11" s="135"/>
      <c r="AH11" s="135"/>
      <c r="AI11" s="135"/>
      <c r="AJ11" s="13"/>
      <c r="AK11" s="136" t="s">
        <v>166</v>
      </c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9"/>
      <c r="BL11" s="134" t="s">
        <v>158</v>
      </c>
      <c r="BM11" s="134"/>
      <c r="BN11" s="134"/>
      <c r="BO11" s="134"/>
      <c r="BP11" s="134"/>
      <c r="BQ11" s="134"/>
      <c r="BR11" s="134"/>
      <c r="BS11" s="134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71" t="s">
        <v>251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</row>
    <row r="14" spans="1:79" ht="14.25" customHeight="1">
      <c r="A14" s="71" t="s">
        <v>148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</row>
    <row r="15" spans="1:79" ht="15" customHeight="1">
      <c r="A15" s="129" t="s">
        <v>217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30" t="s">
        <v>149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</row>
    <row r="18" spans="1:79" ht="15" customHeight="1">
      <c r="A18" s="129" t="s">
        <v>218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71" t="s">
        <v>150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</row>
    <row r="21" spans="1:79" ht="75" customHeight="1">
      <c r="A21" s="129" t="s">
        <v>219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71" t="s">
        <v>151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</row>
    <row r="24" spans="1:79" ht="14.25" customHeight="1">
      <c r="A24" s="125" t="s">
        <v>236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</row>
    <row r="25" spans="1:79" ht="15" customHeight="1">
      <c r="A25" s="75" t="s">
        <v>226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</row>
    <row r="26" spans="1:79" ht="23.1" customHeight="1">
      <c r="A26" s="88" t="s">
        <v>2</v>
      </c>
      <c r="B26" s="89"/>
      <c r="C26" s="89"/>
      <c r="D26" s="90"/>
      <c r="E26" s="88" t="s">
        <v>19</v>
      </c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45" t="s">
        <v>227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 t="s">
        <v>230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 t="s">
        <v>237</v>
      </c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</row>
    <row r="27" spans="1:79" ht="54.75" customHeight="1">
      <c r="A27" s="91"/>
      <c r="B27" s="92"/>
      <c r="C27" s="92"/>
      <c r="D27" s="93"/>
      <c r="E27" s="91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83" t="s">
        <v>4</v>
      </c>
      <c r="V27" s="84"/>
      <c r="W27" s="84"/>
      <c r="X27" s="84"/>
      <c r="Y27" s="85"/>
      <c r="Z27" s="83" t="s">
        <v>3</v>
      </c>
      <c r="AA27" s="84"/>
      <c r="AB27" s="84"/>
      <c r="AC27" s="84"/>
      <c r="AD27" s="85"/>
      <c r="AE27" s="110" t="s">
        <v>116</v>
      </c>
      <c r="AF27" s="111"/>
      <c r="AG27" s="111"/>
      <c r="AH27" s="112"/>
      <c r="AI27" s="83" t="s">
        <v>5</v>
      </c>
      <c r="AJ27" s="84"/>
      <c r="AK27" s="84"/>
      <c r="AL27" s="84"/>
      <c r="AM27" s="85"/>
      <c r="AN27" s="83" t="s">
        <v>4</v>
      </c>
      <c r="AO27" s="84"/>
      <c r="AP27" s="84"/>
      <c r="AQ27" s="84"/>
      <c r="AR27" s="85"/>
      <c r="AS27" s="83" t="s">
        <v>3</v>
      </c>
      <c r="AT27" s="84"/>
      <c r="AU27" s="84"/>
      <c r="AV27" s="84"/>
      <c r="AW27" s="85"/>
      <c r="AX27" s="110" t="s">
        <v>116</v>
      </c>
      <c r="AY27" s="111"/>
      <c r="AZ27" s="111"/>
      <c r="BA27" s="112"/>
      <c r="BB27" s="83" t="s">
        <v>96</v>
      </c>
      <c r="BC27" s="84"/>
      <c r="BD27" s="84"/>
      <c r="BE27" s="84"/>
      <c r="BF27" s="85"/>
      <c r="BG27" s="83" t="s">
        <v>4</v>
      </c>
      <c r="BH27" s="84"/>
      <c r="BI27" s="84"/>
      <c r="BJ27" s="84"/>
      <c r="BK27" s="85"/>
      <c r="BL27" s="83" t="s">
        <v>3</v>
      </c>
      <c r="BM27" s="84"/>
      <c r="BN27" s="84"/>
      <c r="BO27" s="84"/>
      <c r="BP27" s="85"/>
      <c r="BQ27" s="110" t="s">
        <v>116</v>
      </c>
      <c r="BR27" s="111"/>
      <c r="BS27" s="111"/>
      <c r="BT27" s="112"/>
      <c r="BU27" s="83" t="s">
        <v>97</v>
      </c>
      <c r="BV27" s="84"/>
      <c r="BW27" s="84"/>
      <c r="BX27" s="84"/>
      <c r="BY27" s="85"/>
    </row>
    <row r="28" spans="1:79" ht="15" customHeight="1">
      <c r="A28" s="83">
        <v>1</v>
      </c>
      <c r="B28" s="84"/>
      <c r="C28" s="84"/>
      <c r="D28" s="85"/>
      <c r="E28" s="83">
        <v>2</v>
      </c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3">
        <v>3</v>
      </c>
      <c r="V28" s="84"/>
      <c r="W28" s="84"/>
      <c r="X28" s="84"/>
      <c r="Y28" s="85"/>
      <c r="Z28" s="83">
        <v>4</v>
      </c>
      <c r="AA28" s="84"/>
      <c r="AB28" s="84"/>
      <c r="AC28" s="84"/>
      <c r="AD28" s="85"/>
      <c r="AE28" s="83">
        <v>5</v>
      </c>
      <c r="AF28" s="84"/>
      <c r="AG28" s="84"/>
      <c r="AH28" s="85"/>
      <c r="AI28" s="83">
        <v>6</v>
      </c>
      <c r="AJ28" s="84"/>
      <c r="AK28" s="84"/>
      <c r="AL28" s="84"/>
      <c r="AM28" s="85"/>
      <c r="AN28" s="83">
        <v>7</v>
      </c>
      <c r="AO28" s="84"/>
      <c r="AP28" s="84"/>
      <c r="AQ28" s="84"/>
      <c r="AR28" s="85"/>
      <c r="AS28" s="83">
        <v>8</v>
      </c>
      <c r="AT28" s="84"/>
      <c r="AU28" s="84"/>
      <c r="AV28" s="84"/>
      <c r="AW28" s="85"/>
      <c r="AX28" s="83">
        <v>9</v>
      </c>
      <c r="AY28" s="84"/>
      <c r="AZ28" s="84"/>
      <c r="BA28" s="85"/>
      <c r="BB28" s="83">
        <v>10</v>
      </c>
      <c r="BC28" s="84"/>
      <c r="BD28" s="84"/>
      <c r="BE28" s="84"/>
      <c r="BF28" s="85"/>
      <c r="BG28" s="83">
        <v>11</v>
      </c>
      <c r="BH28" s="84"/>
      <c r="BI28" s="84"/>
      <c r="BJ28" s="84"/>
      <c r="BK28" s="85"/>
      <c r="BL28" s="83">
        <v>12</v>
      </c>
      <c r="BM28" s="84"/>
      <c r="BN28" s="84"/>
      <c r="BO28" s="84"/>
      <c r="BP28" s="85"/>
      <c r="BQ28" s="83">
        <v>13</v>
      </c>
      <c r="BR28" s="84"/>
      <c r="BS28" s="84"/>
      <c r="BT28" s="85"/>
      <c r="BU28" s="83">
        <v>14</v>
      </c>
      <c r="BV28" s="84"/>
      <c r="BW28" s="84"/>
      <c r="BX28" s="84"/>
      <c r="BY28" s="85"/>
    </row>
    <row r="29" spans="1:79" ht="13.5" hidden="1" customHeight="1">
      <c r="A29" s="101" t="s">
        <v>56</v>
      </c>
      <c r="B29" s="102"/>
      <c r="C29" s="102"/>
      <c r="D29" s="103"/>
      <c r="E29" s="101" t="s">
        <v>57</v>
      </c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26" t="s">
        <v>65</v>
      </c>
      <c r="V29" s="127"/>
      <c r="W29" s="127"/>
      <c r="X29" s="127"/>
      <c r="Y29" s="128"/>
      <c r="Z29" s="126" t="s">
        <v>66</v>
      </c>
      <c r="AA29" s="127"/>
      <c r="AB29" s="127"/>
      <c r="AC29" s="127"/>
      <c r="AD29" s="128"/>
      <c r="AE29" s="101" t="s">
        <v>91</v>
      </c>
      <c r="AF29" s="102"/>
      <c r="AG29" s="102"/>
      <c r="AH29" s="103"/>
      <c r="AI29" s="107" t="s">
        <v>170</v>
      </c>
      <c r="AJ29" s="108"/>
      <c r="AK29" s="108"/>
      <c r="AL29" s="108"/>
      <c r="AM29" s="109"/>
      <c r="AN29" s="101" t="s">
        <v>67</v>
      </c>
      <c r="AO29" s="102"/>
      <c r="AP29" s="102"/>
      <c r="AQ29" s="102"/>
      <c r="AR29" s="103"/>
      <c r="AS29" s="101" t="s">
        <v>68</v>
      </c>
      <c r="AT29" s="102"/>
      <c r="AU29" s="102"/>
      <c r="AV29" s="102"/>
      <c r="AW29" s="103"/>
      <c r="AX29" s="101" t="s">
        <v>92</v>
      </c>
      <c r="AY29" s="102"/>
      <c r="AZ29" s="102"/>
      <c r="BA29" s="103"/>
      <c r="BB29" s="107" t="s">
        <v>170</v>
      </c>
      <c r="BC29" s="108"/>
      <c r="BD29" s="108"/>
      <c r="BE29" s="108"/>
      <c r="BF29" s="109"/>
      <c r="BG29" s="101" t="s">
        <v>58</v>
      </c>
      <c r="BH29" s="102"/>
      <c r="BI29" s="102"/>
      <c r="BJ29" s="102"/>
      <c r="BK29" s="103"/>
      <c r="BL29" s="101" t="s">
        <v>59</v>
      </c>
      <c r="BM29" s="102"/>
      <c r="BN29" s="102"/>
      <c r="BO29" s="102"/>
      <c r="BP29" s="103"/>
      <c r="BQ29" s="101" t="s">
        <v>93</v>
      </c>
      <c r="BR29" s="102"/>
      <c r="BS29" s="102"/>
      <c r="BT29" s="103"/>
      <c r="BU29" s="107" t="s">
        <v>170</v>
      </c>
      <c r="BV29" s="108"/>
      <c r="BW29" s="108"/>
      <c r="BX29" s="108"/>
      <c r="BY29" s="109"/>
      <c r="CA29" t="s">
        <v>21</v>
      </c>
    </row>
    <row r="30" spans="1:79" s="25" customFormat="1" ht="12.75" customHeight="1">
      <c r="A30" s="36"/>
      <c r="B30" s="37"/>
      <c r="C30" s="37"/>
      <c r="D30" s="58"/>
      <c r="E30" s="38" t="s">
        <v>172</v>
      </c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56">
        <v>1074102</v>
      </c>
      <c r="V30" s="56"/>
      <c r="W30" s="56"/>
      <c r="X30" s="56"/>
      <c r="Y30" s="56"/>
      <c r="Z30" s="56" t="s">
        <v>173</v>
      </c>
      <c r="AA30" s="56"/>
      <c r="AB30" s="56"/>
      <c r="AC30" s="56"/>
      <c r="AD30" s="56"/>
      <c r="AE30" s="59" t="s">
        <v>173</v>
      </c>
      <c r="AF30" s="60"/>
      <c r="AG30" s="60"/>
      <c r="AH30" s="61"/>
      <c r="AI30" s="59">
        <f>IF(ISNUMBER(U30),U30,0)+IF(ISNUMBER(Z30),Z30,0)</f>
        <v>1074102</v>
      </c>
      <c r="AJ30" s="60"/>
      <c r="AK30" s="60"/>
      <c r="AL30" s="60"/>
      <c r="AM30" s="61"/>
      <c r="AN30" s="59">
        <v>998000</v>
      </c>
      <c r="AO30" s="60"/>
      <c r="AP30" s="60"/>
      <c r="AQ30" s="60"/>
      <c r="AR30" s="61"/>
      <c r="AS30" s="59" t="s">
        <v>173</v>
      </c>
      <c r="AT30" s="60"/>
      <c r="AU30" s="60"/>
      <c r="AV30" s="60"/>
      <c r="AW30" s="61"/>
      <c r="AX30" s="59" t="s">
        <v>173</v>
      </c>
      <c r="AY30" s="60"/>
      <c r="AZ30" s="60"/>
      <c r="BA30" s="61"/>
      <c r="BB30" s="59">
        <f>IF(ISNUMBER(AN30),AN30,0)+IF(ISNUMBER(AS30),AS30,0)</f>
        <v>998000</v>
      </c>
      <c r="BC30" s="60"/>
      <c r="BD30" s="60"/>
      <c r="BE30" s="60"/>
      <c r="BF30" s="61"/>
      <c r="BG30" s="59">
        <v>839300</v>
      </c>
      <c r="BH30" s="60"/>
      <c r="BI30" s="60"/>
      <c r="BJ30" s="60"/>
      <c r="BK30" s="61"/>
      <c r="BL30" s="59" t="s">
        <v>173</v>
      </c>
      <c r="BM30" s="60"/>
      <c r="BN30" s="60"/>
      <c r="BO30" s="60"/>
      <c r="BP30" s="61"/>
      <c r="BQ30" s="59" t="s">
        <v>173</v>
      </c>
      <c r="BR30" s="60"/>
      <c r="BS30" s="60"/>
      <c r="BT30" s="61"/>
      <c r="BU30" s="59">
        <f>IF(ISNUMBER(BG30),BG30,0)+IF(ISNUMBER(BL30),BL30,0)</f>
        <v>839300</v>
      </c>
      <c r="BV30" s="60"/>
      <c r="BW30" s="60"/>
      <c r="BX30" s="60"/>
      <c r="BY30" s="61"/>
      <c r="CA30" s="25" t="s">
        <v>22</v>
      </c>
    </row>
    <row r="31" spans="1:79" s="6" customFormat="1" ht="12.75" customHeight="1">
      <c r="A31" s="41"/>
      <c r="B31" s="42"/>
      <c r="C31" s="42"/>
      <c r="D31" s="57"/>
      <c r="E31" s="28" t="s">
        <v>147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55">
        <v>1074102</v>
      </c>
      <c r="V31" s="55"/>
      <c r="W31" s="55"/>
      <c r="X31" s="55"/>
      <c r="Y31" s="55"/>
      <c r="Z31" s="55">
        <v>0</v>
      </c>
      <c r="AA31" s="55"/>
      <c r="AB31" s="55"/>
      <c r="AC31" s="55"/>
      <c r="AD31" s="55"/>
      <c r="AE31" s="52">
        <v>0</v>
      </c>
      <c r="AF31" s="53"/>
      <c r="AG31" s="53"/>
      <c r="AH31" s="54"/>
      <c r="AI31" s="52">
        <f>IF(ISNUMBER(U31),U31,0)+IF(ISNUMBER(Z31),Z31,0)</f>
        <v>1074102</v>
      </c>
      <c r="AJ31" s="53"/>
      <c r="AK31" s="53"/>
      <c r="AL31" s="53"/>
      <c r="AM31" s="54"/>
      <c r="AN31" s="52">
        <v>998000</v>
      </c>
      <c r="AO31" s="53"/>
      <c r="AP31" s="53"/>
      <c r="AQ31" s="53"/>
      <c r="AR31" s="54"/>
      <c r="AS31" s="52">
        <v>0</v>
      </c>
      <c r="AT31" s="53"/>
      <c r="AU31" s="53"/>
      <c r="AV31" s="53"/>
      <c r="AW31" s="54"/>
      <c r="AX31" s="52">
        <v>0</v>
      </c>
      <c r="AY31" s="53"/>
      <c r="AZ31" s="53"/>
      <c r="BA31" s="54"/>
      <c r="BB31" s="52">
        <f>IF(ISNUMBER(AN31),AN31,0)+IF(ISNUMBER(AS31),AS31,0)</f>
        <v>998000</v>
      </c>
      <c r="BC31" s="53"/>
      <c r="BD31" s="53"/>
      <c r="BE31" s="53"/>
      <c r="BF31" s="54"/>
      <c r="BG31" s="52">
        <v>839300</v>
      </c>
      <c r="BH31" s="53"/>
      <c r="BI31" s="53"/>
      <c r="BJ31" s="53"/>
      <c r="BK31" s="54"/>
      <c r="BL31" s="52">
        <v>0</v>
      </c>
      <c r="BM31" s="53"/>
      <c r="BN31" s="53"/>
      <c r="BO31" s="53"/>
      <c r="BP31" s="54"/>
      <c r="BQ31" s="52">
        <v>0</v>
      </c>
      <c r="BR31" s="53"/>
      <c r="BS31" s="53"/>
      <c r="BT31" s="54"/>
      <c r="BU31" s="52">
        <f>IF(ISNUMBER(BG31),BG31,0)+IF(ISNUMBER(BL31),BL31,0)</f>
        <v>839300</v>
      </c>
      <c r="BV31" s="53"/>
      <c r="BW31" s="53"/>
      <c r="BX31" s="53"/>
      <c r="BY31" s="54"/>
    </row>
    <row r="33" spans="1:79" ht="14.25" customHeight="1">
      <c r="A33" s="125" t="s">
        <v>252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</row>
    <row r="34" spans="1:79" ht="15" customHeight="1">
      <c r="A34" s="86" t="s">
        <v>226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</row>
    <row r="35" spans="1:79" ht="22.5" customHeight="1">
      <c r="A35" s="88" t="s">
        <v>2</v>
      </c>
      <c r="B35" s="89"/>
      <c r="C35" s="89"/>
      <c r="D35" s="90"/>
      <c r="E35" s="88" t="s">
        <v>19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90"/>
      <c r="X35" s="83" t="s">
        <v>248</v>
      </c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5"/>
      <c r="AR35" s="45" t="s">
        <v>253</v>
      </c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</row>
    <row r="36" spans="1:79" ht="36" customHeight="1">
      <c r="A36" s="91"/>
      <c r="B36" s="92"/>
      <c r="C36" s="92"/>
      <c r="D36" s="93"/>
      <c r="E36" s="91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3"/>
      <c r="X36" s="45" t="s">
        <v>4</v>
      </c>
      <c r="Y36" s="45"/>
      <c r="Z36" s="45"/>
      <c r="AA36" s="45"/>
      <c r="AB36" s="45"/>
      <c r="AC36" s="45" t="s">
        <v>3</v>
      </c>
      <c r="AD36" s="45"/>
      <c r="AE36" s="45"/>
      <c r="AF36" s="45"/>
      <c r="AG36" s="45"/>
      <c r="AH36" s="110" t="s">
        <v>116</v>
      </c>
      <c r="AI36" s="111"/>
      <c r="AJ36" s="111"/>
      <c r="AK36" s="111"/>
      <c r="AL36" s="112"/>
      <c r="AM36" s="83" t="s">
        <v>5</v>
      </c>
      <c r="AN36" s="84"/>
      <c r="AO36" s="84"/>
      <c r="AP36" s="84"/>
      <c r="AQ36" s="85"/>
      <c r="AR36" s="83" t="s">
        <v>4</v>
      </c>
      <c r="AS36" s="84"/>
      <c r="AT36" s="84"/>
      <c r="AU36" s="84"/>
      <c r="AV36" s="85"/>
      <c r="AW36" s="83" t="s">
        <v>3</v>
      </c>
      <c r="AX36" s="84"/>
      <c r="AY36" s="84"/>
      <c r="AZ36" s="84"/>
      <c r="BA36" s="85"/>
      <c r="BB36" s="110" t="s">
        <v>116</v>
      </c>
      <c r="BC36" s="111"/>
      <c r="BD36" s="111"/>
      <c r="BE36" s="111"/>
      <c r="BF36" s="112"/>
      <c r="BG36" s="83" t="s">
        <v>96</v>
      </c>
      <c r="BH36" s="84"/>
      <c r="BI36" s="84"/>
      <c r="BJ36" s="84"/>
      <c r="BK36" s="85"/>
    </row>
    <row r="37" spans="1:79" ht="15" customHeight="1">
      <c r="A37" s="83">
        <v>1</v>
      </c>
      <c r="B37" s="84"/>
      <c r="C37" s="84"/>
      <c r="D37" s="85"/>
      <c r="E37" s="83">
        <v>2</v>
      </c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5"/>
      <c r="X37" s="45">
        <v>3</v>
      </c>
      <c r="Y37" s="45"/>
      <c r="Z37" s="45"/>
      <c r="AA37" s="45"/>
      <c r="AB37" s="45"/>
      <c r="AC37" s="45">
        <v>4</v>
      </c>
      <c r="AD37" s="45"/>
      <c r="AE37" s="45"/>
      <c r="AF37" s="45"/>
      <c r="AG37" s="45"/>
      <c r="AH37" s="45">
        <v>5</v>
      </c>
      <c r="AI37" s="45"/>
      <c r="AJ37" s="45"/>
      <c r="AK37" s="45"/>
      <c r="AL37" s="45"/>
      <c r="AM37" s="45">
        <v>6</v>
      </c>
      <c r="AN37" s="45"/>
      <c r="AO37" s="45"/>
      <c r="AP37" s="45"/>
      <c r="AQ37" s="45"/>
      <c r="AR37" s="83">
        <v>7</v>
      </c>
      <c r="AS37" s="84"/>
      <c r="AT37" s="84"/>
      <c r="AU37" s="84"/>
      <c r="AV37" s="85"/>
      <c r="AW37" s="83">
        <v>8</v>
      </c>
      <c r="AX37" s="84"/>
      <c r="AY37" s="84"/>
      <c r="AZ37" s="84"/>
      <c r="BA37" s="85"/>
      <c r="BB37" s="83">
        <v>9</v>
      </c>
      <c r="BC37" s="84"/>
      <c r="BD37" s="84"/>
      <c r="BE37" s="84"/>
      <c r="BF37" s="85"/>
      <c r="BG37" s="83">
        <v>10</v>
      </c>
      <c r="BH37" s="84"/>
      <c r="BI37" s="84"/>
      <c r="BJ37" s="84"/>
      <c r="BK37" s="85"/>
    </row>
    <row r="38" spans="1:79" ht="20.25" hidden="1" customHeight="1">
      <c r="A38" s="101" t="s">
        <v>56</v>
      </c>
      <c r="B38" s="102"/>
      <c r="C38" s="102"/>
      <c r="D38" s="103"/>
      <c r="E38" s="101" t="s">
        <v>57</v>
      </c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3"/>
      <c r="X38" s="74" t="s">
        <v>60</v>
      </c>
      <c r="Y38" s="74"/>
      <c r="Z38" s="74"/>
      <c r="AA38" s="74"/>
      <c r="AB38" s="74"/>
      <c r="AC38" s="74" t="s">
        <v>61</v>
      </c>
      <c r="AD38" s="74"/>
      <c r="AE38" s="74"/>
      <c r="AF38" s="74"/>
      <c r="AG38" s="74"/>
      <c r="AH38" s="101" t="s">
        <v>94</v>
      </c>
      <c r="AI38" s="102"/>
      <c r="AJ38" s="102"/>
      <c r="AK38" s="102"/>
      <c r="AL38" s="103"/>
      <c r="AM38" s="107" t="s">
        <v>171</v>
      </c>
      <c r="AN38" s="108"/>
      <c r="AO38" s="108"/>
      <c r="AP38" s="108"/>
      <c r="AQ38" s="109"/>
      <c r="AR38" s="101" t="s">
        <v>62</v>
      </c>
      <c r="AS38" s="102"/>
      <c r="AT38" s="102"/>
      <c r="AU38" s="102"/>
      <c r="AV38" s="103"/>
      <c r="AW38" s="101" t="s">
        <v>63</v>
      </c>
      <c r="AX38" s="102"/>
      <c r="AY38" s="102"/>
      <c r="AZ38" s="102"/>
      <c r="BA38" s="103"/>
      <c r="BB38" s="101" t="s">
        <v>95</v>
      </c>
      <c r="BC38" s="102"/>
      <c r="BD38" s="102"/>
      <c r="BE38" s="102"/>
      <c r="BF38" s="103"/>
      <c r="BG38" s="107" t="s">
        <v>171</v>
      </c>
      <c r="BH38" s="108"/>
      <c r="BI38" s="108"/>
      <c r="BJ38" s="108"/>
      <c r="BK38" s="109"/>
      <c r="CA38" t="s">
        <v>23</v>
      </c>
    </row>
    <row r="39" spans="1:79" s="25" customFormat="1" ht="12.75" customHeight="1">
      <c r="A39" s="36"/>
      <c r="B39" s="37"/>
      <c r="C39" s="37"/>
      <c r="D39" s="58"/>
      <c r="E39" s="38" t="s">
        <v>172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40"/>
      <c r="X39" s="59">
        <v>0</v>
      </c>
      <c r="Y39" s="60"/>
      <c r="Z39" s="60"/>
      <c r="AA39" s="60"/>
      <c r="AB39" s="61"/>
      <c r="AC39" s="59" t="s">
        <v>173</v>
      </c>
      <c r="AD39" s="60"/>
      <c r="AE39" s="60"/>
      <c r="AF39" s="60"/>
      <c r="AG39" s="61"/>
      <c r="AH39" s="59" t="s">
        <v>173</v>
      </c>
      <c r="AI39" s="60"/>
      <c r="AJ39" s="60"/>
      <c r="AK39" s="60"/>
      <c r="AL39" s="61"/>
      <c r="AM39" s="59">
        <f>IF(ISNUMBER(X39),X39,0)+IF(ISNUMBER(AC39),AC39,0)</f>
        <v>0</v>
      </c>
      <c r="AN39" s="60"/>
      <c r="AO39" s="60"/>
      <c r="AP39" s="60"/>
      <c r="AQ39" s="61"/>
      <c r="AR39" s="59">
        <v>0</v>
      </c>
      <c r="AS39" s="60"/>
      <c r="AT39" s="60"/>
      <c r="AU39" s="60"/>
      <c r="AV39" s="61"/>
      <c r="AW39" s="59" t="s">
        <v>173</v>
      </c>
      <c r="AX39" s="60"/>
      <c r="AY39" s="60"/>
      <c r="AZ39" s="60"/>
      <c r="BA39" s="61"/>
      <c r="BB39" s="59" t="s">
        <v>173</v>
      </c>
      <c r="BC39" s="60"/>
      <c r="BD39" s="60"/>
      <c r="BE39" s="60"/>
      <c r="BF39" s="61"/>
      <c r="BG39" s="56">
        <f>IF(ISNUMBER(AR39),AR39,0)+IF(ISNUMBER(AW39),AW39,0)</f>
        <v>0</v>
      </c>
      <c r="BH39" s="56"/>
      <c r="BI39" s="56"/>
      <c r="BJ39" s="56"/>
      <c r="BK39" s="56"/>
      <c r="CA39" s="25" t="s">
        <v>24</v>
      </c>
    </row>
    <row r="40" spans="1:79" s="6" customFormat="1" ht="12.75" customHeight="1">
      <c r="A40" s="41"/>
      <c r="B40" s="42"/>
      <c r="C40" s="42"/>
      <c r="D40" s="57"/>
      <c r="E40" s="28" t="s">
        <v>147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52">
        <v>0</v>
      </c>
      <c r="Y40" s="53"/>
      <c r="Z40" s="53"/>
      <c r="AA40" s="53"/>
      <c r="AB40" s="54"/>
      <c r="AC40" s="52">
        <v>0</v>
      </c>
      <c r="AD40" s="53"/>
      <c r="AE40" s="53"/>
      <c r="AF40" s="53"/>
      <c r="AG40" s="54"/>
      <c r="AH40" s="52">
        <v>0</v>
      </c>
      <c r="AI40" s="53"/>
      <c r="AJ40" s="53"/>
      <c r="AK40" s="53"/>
      <c r="AL40" s="54"/>
      <c r="AM40" s="52">
        <f>IF(ISNUMBER(X40),X40,0)+IF(ISNUMBER(AC40),AC40,0)</f>
        <v>0</v>
      </c>
      <c r="AN40" s="53"/>
      <c r="AO40" s="53"/>
      <c r="AP40" s="53"/>
      <c r="AQ40" s="54"/>
      <c r="AR40" s="52">
        <v>0</v>
      </c>
      <c r="AS40" s="53"/>
      <c r="AT40" s="53"/>
      <c r="AU40" s="53"/>
      <c r="AV40" s="54"/>
      <c r="AW40" s="52">
        <v>0</v>
      </c>
      <c r="AX40" s="53"/>
      <c r="AY40" s="53"/>
      <c r="AZ40" s="53"/>
      <c r="BA40" s="54"/>
      <c r="BB40" s="52">
        <v>0</v>
      </c>
      <c r="BC40" s="53"/>
      <c r="BD40" s="53"/>
      <c r="BE40" s="53"/>
      <c r="BF40" s="54"/>
      <c r="BG40" s="55">
        <f>IF(ISNUMBER(AR40),AR40,0)+IF(ISNUMBER(AW40),AW40,0)</f>
        <v>0</v>
      </c>
      <c r="BH40" s="55"/>
      <c r="BI40" s="55"/>
      <c r="BJ40" s="55"/>
      <c r="BK40" s="55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71" t="s">
        <v>117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9"/>
    </row>
    <row r="44" spans="1:79" ht="14.25" customHeight="1">
      <c r="A44" s="71" t="s">
        <v>238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</row>
    <row r="45" spans="1:79" ht="15" customHeight="1">
      <c r="A45" s="75" t="s">
        <v>226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</row>
    <row r="46" spans="1:79" ht="23.1" customHeight="1">
      <c r="A46" s="116" t="s">
        <v>118</v>
      </c>
      <c r="B46" s="117"/>
      <c r="C46" s="117"/>
      <c r="D46" s="118"/>
      <c r="E46" s="45" t="s">
        <v>19</v>
      </c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83" t="s">
        <v>227</v>
      </c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5"/>
      <c r="AN46" s="83" t="s">
        <v>230</v>
      </c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5"/>
      <c r="BG46" s="83" t="s">
        <v>237</v>
      </c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5"/>
    </row>
    <row r="47" spans="1:79" ht="48.75" customHeight="1">
      <c r="A47" s="119"/>
      <c r="B47" s="120"/>
      <c r="C47" s="120"/>
      <c r="D47" s="121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83" t="s">
        <v>4</v>
      </c>
      <c r="V47" s="84"/>
      <c r="W47" s="84"/>
      <c r="X47" s="84"/>
      <c r="Y47" s="85"/>
      <c r="Z47" s="83" t="s">
        <v>3</v>
      </c>
      <c r="AA47" s="84"/>
      <c r="AB47" s="84"/>
      <c r="AC47" s="84"/>
      <c r="AD47" s="85"/>
      <c r="AE47" s="110" t="s">
        <v>116</v>
      </c>
      <c r="AF47" s="111"/>
      <c r="AG47" s="111"/>
      <c r="AH47" s="112"/>
      <c r="AI47" s="83" t="s">
        <v>5</v>
      </c>
      <c r="AJ47" s="84"/>
      <c r="AK47" s="84"/>
      <c r="AL47" s="84"/>
      <c r="AM47" s="85"/>
      <c r="AN47" s="83" t="s">
        <v>4</v>
      </c>
      <c r="AO47" s="84"/>
      <c r="AP47" s="84"/>
      <c r="AQ47" s="84"/>
      <c r="AR47" s="85"/>
      <c r="AS47" s="83" t="s">
        <v>3</v>
      </c>
      <c r="AT47" s="84"/>
      <c r="AU47" s="84"/>
      <c r="AV47" s="84"/>
      <c r="AW47" s="85"/>
      <c r="AX47" s="110" t="s">
        <v>116</v>
      </c>
      <c r="AY47" s="111"/>
      <c r="AZ47" s="111"/>
      <c r="BA47" s="112"/>
      <c r="BB47" s="83" t="s">
        <v>96</v>
      </c>
      <c r="BC47" s="84"/>
      <c r="BD47" s="84"/>
      <c r="BE47" s="84"/>
      <c r="BF47" s="85"/>
      <c r="BG47" s="83" t="s">
        <v>4</v>
      </c>
      <c r="BH47" s="84"/>
      <c r="BI47" s="84"/>
      <c r="BJ47" s="84"/>
      <c r="BK47" s="85"/>
      <c r="BL47" s="83" t="s">
        <v>3</v>
      </c>
      <c r="BM47" s="84"/>
      <c r="BN47" s="84"/>
      <c r="BO47" s="84"/>
      <c r="BP47" s="85"/>
      <c r="BQ47" s="110" t="s">
        <v>116</v>
      </c>
      <c r="BR47" s="111"/>
      <c r="BS47" s="111"/>
      <c r="BT47" s="112"/>
      <c r="BU47" s="83" t="s">
        <v>97</v>
      </c>
      <c r="BV47" s="84"/>
      <c r="BW47" s="84"/>
      <c r="BX47" s="84"/>
      <c r="BY47" s="85"/>
    </row>
    <row r="48" spans="1:79" ht="15" customHeight="1">
      <c r="A48" s="83">
        <v>1</v>
      </c>
      <c r="B48" s="84"/>
      <c r="C48" s="84"/>
      <c r="D48" s="85"/>
      <c r="E48" s="83">
        <v>2</v>
      </c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5"/>
      <c r="U48" s="83">
        <v>3</v>
      </c>
      <c r="V48" s="84"/>
      <c r="W48" s="84"/>
      <c r="X48" s="84"/>
      <c r="Y48" s="85"/>
      <c r="Z48" s="83">
        <v>4</v>
      </c>
      <c r="AA48" s="84"/>
      <c r="AB48" s="84"/>
      <c r="AC48" s="84"/>
      <c r="AD48" s="85"/>
      <c r="AE48" s="83">
        <v>5</v>
      </c>
      <c r="AF48" s="84"/>
      <c r="AG48" s="84"/>
      <c r="AH48" s="85"/>
      <c r="AI48" s="83">
        <v>6</v>
      </c>
      <c r="AJ48" s="84"/>
      <c r="AK48" s="84"/>
      <c r="AL48" s="84"/>
      <c r="AM48" s="85"/>
      <c r="AN48" s="83">
        <v>7</v>
      </c>
      <c r="AO48" s="84"/>
      <c r="AP48" s="84"/>
      <c r="AQ48" s="84"/>
      <c r="AR48" s="85"/>
      <c r="AS48" s="83">
        <v>8</v>
      </c>
      <c r="AT48" s="84"/>
      <c r="AU48" s="84"/>
      <c r="AV48" s="84"/>
      <c r="AW48" s="85"/>
      <c r="AX48" s="83">
        <v>9</v>
      </c>
      <c r="AY48" s="84"/>
      <c r="AZ48" s="84"/>
      <c r="BA48" s="85"/>
      <c r="BB48" s="83">
        <v>10</v>
      </c>
      <c r="BC48" s="84"/>
      <c r="BD48" s="84"/>
      <c r="BE48" s="84"/>
      <c r="BF48" s="85"/>
      <c r="BG48" s="83">
        <v>11</v>
      </c>
      <c r="BH48" s="84"/>
      <c r="BI48" s="84"/>
      <c r="BJ48" s="84"/>
      <c r="BK48" s="85"/>
      <c r="BL48" s="83">
        <v>12</v>
      </c>
      <c r="BM48" s="84"/>
      <c r="BN48" s="84"/>
      <c r="BO48" s="84"/>
      <c r="BP48" s="85"/>
      <c r="BQ48" s="83">
        <v>13</v>
      </c>
      <c r="BR48" s="84"/>
      <c r="BS48" s="84"/>
      <c r="BT48" s="85"/>
      <c r="BU48" s="83">
        <v>14</v>
      </c>
      <c r="BV48" s="84"/>
      <c r="BW48" s="84"/>
      <c r="BX48" s="84"/>
      <c r="BY48" s="85"/>
    </row>
    <row r="49" spans="1:79" s="1" customFormat="1" ht="12.75" hidden="1" customHeight="1">
      <c r="A49" s="101" t="s">
        <v>64</v>
      </c>
      <c r="B49" s="102"/>
      <c r="C49" s="102"/>
      <c r="D49" s="103"/>
      <c r="E49" s="101" t="s">
        <v>57</v>
      </c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3"/>
      <c r="U49" s="101" t="s">
        <v>65</v>
      </c>
      <c r="V49" s="102"/>
      <c r="W49" s="102"/>
      <c r="X49" s="102"/>
      <c r="Y49" s="103"/>
      <c r="Z49" s="101" t="s">
        <v>66</v>
      </c>
      <c r="AA49" s="102"/>
      <c r="AB49" s="102"/>
      <c r="AC49" s="102"/>
      <c r="AD49" s="103"/>
      <c r="AE49" s="101" t="s">
        <v>91</v>
      </c>
      <c r="AF49" s="102"/>
      <c r="AG49" s="102"/>
      <c r="AH49" s="103"/>
      <c r="AI49" s="107" t="s">
        <v>170</v>
      </c>
      <c r="AJ49" s="108"/>
      <c r="AK49" s="108"/>
      <c r="AL49" s="108"/>
      <c r="AM49" s="109"/>
      <c r="AN49" s="101" t="s">
        <v>67</v>
      </c>
      <c r="AO49" s="102"/>
      <c r="AP49" s="102"/>
      <c r="AQ49" s="102"/>
      <c r="AR49" s="103"/>
      <c r="AS49" s="101" t="s">
        <v>68</v>
      </c>
      <c r="AT49" s="102"/>
      <c r="AU49" s="102"/>
      <c r="AV49" s="102"/>
      <c r="AW49" s="103"/>
      <c r="AX49" s="101" t="s">
        <v>92</v>
      </c>
      <c r="AY49" s="102"/>
      <c r="AZ49" s="102"/>
      <c r="BA49" s="103"/>
      <c r="BB49" s="107" t="s">
        <v>170</v>
      </c>
      <c r="BC49" s="108"/>
      <c r="BD49" s="108"/>
      <c r="BE49" s="108"/>
      <c r="BF49" s="109"/>
      <c r="BG49" s="101" t="s">
        <v>58</v>
      </c>
      <c r="BH49" s="102"/>
      <c r="BI49" s="102"/>
      <c r="BJ49" s="102"/>
      <c r="BK49" s="103"/>
      <c r="BL49" s="101" t="s">
        <v>59</v>
      </c>
      <c r="BM49" s="102"/>
      <c r="BN49" s="102"/>
      <c r="BO49" s="102"/>
      <c r="BP49" s="103"/>
      <c r="BQ49" s="101" t="s">
        <v>93</v>
      </c>
      <c r="BR49" s="102"/>
      <c r="BS49" s="102"/>
      <c r="BT49" s="103"/>
      <c r="BU49" s="107" t="s">
        <v>170</v>
      </c>
      <c r="BV49" s="108"/>
      <c r="BW49" s="108"/>
      <c r="BX49" s="108"/>
      <c r="BY49" s="109"/>
      <c r="CA49" t="s">
        <v>25</v>
      </c>
    </row>
    <row r="50" spans="1:79" s="25" customFormat="1" ht="12.75" customHeight="1">
      <c r="A50" s="36">
        <v>2111</v>
      </c>
      <c r="B50" s="37"/>
      <c r="C50" s="37"/>
      <c r="D50" s="58"/>
      <c r="E50" s="38" t="s">
        <v>174</v>
      </c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0"/>
      <c r="U50" s="59">
        <v>851765</v>
      </c>
      <c r="V50" s="60"/>
      <c r="W50" s="60"/>
      <c r="X50" s="60"/>
      <c r="Y50" s="61"/>
      <c r="Z50" s="59">
        <v>0</v>
      </c>
      <c r="AA50" s="60"/>
      <c r="AB50" s="60"/>
      <c r="AC50" s="60"/>
      <c r="AD50" s="61"/>
      <c r="AE50" s="59">
        <v>0</v>
      </c>
      <c r="AF50" s="60"/>
      <c r="AG50" s="60"/>
      <c r="AH50" s="61"/>
      <c r="AI50" s="59">
        <f t="shared" ref="AI50:AI56" si="0">IF(ISNUMBER(U50),U50,0)+IF(ISNUMBER(Z50),Z50,0)</f>
        <v>851765</v>
      </c>
      <c r="AJ50" s="60"/>
      <c r="AK50" s="60"/>
      <c r="AL50" s="60"/>
      <c r="AM50" s="61"/>
      <c r="AN50" s="59">
        <v>811000</v>
      </c>
      <c r="AO50" s="60"/>
      <c r="AP50" s="60"/>
      <c r="AQ50" s="60"/>
      <c r="AR50" s="61"/>
      <c r="AS50" s="59">
        <v>0</v>
      </c>
      <c r="AT50" s="60"/>
      <c r="AU50" s="60"/>
      <c r="AV50" s="60"/>
      <c r="AW50" s="61"/>
      <c r="AX50" s="59">
        <v>0</v>
      </c>
      <c r="AY50" s="60"/>
      <c r="AZ50" s="60"/>
      <c r="BA50" s="61"/>
      <c r="BB50" s="59">
        <f t="shared" ref="BB50:BB56" si="1">IF(ISNUMBER(AN50),AN50,0)+IF(ISNUMBER(AS50),AS50,0)</f>
        <v>811000</v>
      </c>
      <c r="BC50" s="60"/>
      <c r="BD50" s="60"/>
      <c r="BE50" s="60"/>
      <c r="BF50" s="61"/>
      <c r="BG50" s="59">
        <v>655730</v>
      </c>
      <c r="BH50" s="60"/>
      <c r="BI50" s="60"/>
      <c r="BJ50" s="60"/>
      <c r="BK50" s="61"/>
      <c r="BL50" s="59">
        <v>0</v>
      </c>
      <c r="BM50" s="60"/>
      <c r="BN50" s="60"/>
      <c r="BO50" s="60"/>
      <c r="BP50" s="61"/>
      <c r="BQ50" s="59">
        <v>0</v>
      </c>
      <c r="BR50" s="60"/>
      <c r="BS50" s="60"/>
      <c r="BT50" s="61"/>
      <c r="BU50" s="59">
        <f t="shared" ref="BU50:BU56" si="2">IF(ISNUMBER(BG50),BG50,0)+IF(ISNUMBER(BL50),BL50,0)</f>
        <v>655730</v>
      </c>
      <c r="BV50" s="60"/>
      <c r="BW50" s="60"/>
      <c r="BX50" s="60"/>
      <c r="BY50" s="61"/>
      <c r="CA50" s="25" t="s">
        <v>26</v>
      </c>
    </row>
    <row r="51" spans="1:79" s="25" customFormat="1" ht="12.75" customHeight="1">
      <c r="A51" s="36">
        <v>2120</v>
      </c>
      <c r="B51" s="37"/>
      <c r="C51" s="37"/>
      <c r="D51" s="58"/>
      <c r="E51" s="38" t="s">
        <v>175</v>
      </c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0"/>
      <c r="U51" s="59">
        <v>208595</v>
      </c>
      <c r="V51" s="60"/>
      <c r="W51" s="60"/>
      <c r="X51" s="60"/>
      <c r="Y51" s="61"/>
      <c r="Z51" s="59">
        <v>0</v>
      </c>
      <c r="AA51" s="60"/>
      <c r="AB51" s="60"/>
      <c r="AC51" s="60"/>
      <c r="AD51" s="61"/>
      <c r="AE51" s="59">
        <v>0</v>
      </c>
      <c r="AF51" s="60"/>
      <c r="AG51" s="60"/>
      <c r="AH51" s="61"/>
      <c r="AI51" s="59">
        <f t="shared" si="0"/>
        <v>208595</v>
      </c>
      <c r="AJ51" s="60"/>
      <c r="AK51" s="60"/>
      <c r="AL51" s="60"/>
      <c r="AM51" s="61"/>
      <c r="AN51" s="59">
        <v>179000</v>
      </c>
      <c r="AO51" s="60"/>
      <c r="AP51" s="60"/>
      <c r="AQ51" s="60"/>
      <c r="AR51" s="61"/>
      <c r="AS51" s="59">
        <v>0</v>
      </c>
      <c r="AT51" s="60"/>
      <c r="AU51" s="60"/>
      <c r="AV51" s="60"/>
      <c r="AW51" s="61"/>
      <c r="AX51" s="59">
        <v>0</v>
      </c>
      <c r="AY51" s="60"/>
      <c r="AZ51" s="60"/>
      <c r="BA51" s="61"/>
      <c r="BB51" s="59">
        <f t="shared" si="1"/>
        <v>179000</v>
      </c>
      <c r="BC51" s="60"/>
      <c r="BD51" s="60"/>
      <c r="BE51" s="60"/>
      <c r="BF51" s="61"/>
      <c r="BG51" s="59">
        <v>144270</v>
      </c>
      <c r="BH51" s="60"/>
      <c r="BI51" s="60"/>
      <c r="BJ51" s="60"/>
      <c r="BK51" s="61"/>
      <c r="BL51" s="59">
        <v>0</v>
      </c>
      <c r="BM51" s="60"/>
      <c r="BN51" s="60"/>
      <c r="BO51" s="60"/>
      <c r="BP51" s="61"/>
      <c r="BQ51" s="59">
        <v>0</v>
      </c>
      <c r="BR51" s="60"/>
      <c r="BS51" s="60"/>
      <c r="BT51" s="61"/>
      <c r="BU51" s="59">
        <f t="shared" si="2"/>
        <v>144270</v>
      </c>
      <c r="BV51" s="60"/>
      <c r="BW51" s="60"/>
      <c r="BX51" s="60"/>
      <c r="BY51" s="61"/>
    </row>
    <row r="52" spans="1:79" s="25" customFormat="1" ht="12.75" customHeight="1">
      <c r="A52" s="36">
        <v>2210</v>
      </c>
      <c r="B52" s="37"/>
      <c r="C52" s="37"/>
      <c r="D52" s="58"/>
      <c r="E52" s="38" t="s">
        <v>176</v>
      </c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0"/>
      <c r="U52" s="59">
        <v>11909</v>
      </c>
      <c r="V52" s="60"/>
      <c r="W52" s="60"/>
      <c r="X52" s="60"/>
      <c r="Y52" s="61"/>
      <c r="Z52" s="59">
        <v>0</v>
      </c>
      <c r="AA52" s="60"/>
      <c r="AB52" s="60"/>
      <c r="AC52" s="60"/>
      <c r="AD52" s="61"/>
      <c r="AE52" s="59">
        <v>0</v>
      </c>
      <c r="AF52" s="60"/>
      <c r="AG52" s="60"/>
      <c r="AH52" s="61"/>
      <c r="AI52" s="59">
        <f t="shared" si="0"/>
        <v>11909</v>
      </c>
      <c r="AJ52" s="60"/>
      <c r="AK52" s="60"/>
      <c r="AL52" s="60"/>
      <c r="AM52" s="61"/>
      <c r="AN52" s="59">
        <v>0</v>
      </c>
      <c r="AO52" s="60"/>
      <c r="AP52" s="60"/>
      <c r="AQ52" s="60"/>
      <c r="AR52" s="61"/>
      <c r="AS52" s="59">
        <v>0</v>
      </c>
      <c r="AT52" s="60"/>
      <c r="AU52" s="60"/>
      <c r="AV52" s="60"/>
      <c r="AW52" s="61"/>
      <c r="AX52" s="59">
        <v>0</v>
      </c>
      <c r="AY52" s="60"/>
      <c r="AZ52" s="60"/>
      <c r="BA52" s="61"/>
      <c r="BB52" s="59">
        <f t="shared" si="1"/>
        <v>0</v>
      </c>
      <c r="BC52" s="60"/>
      <c r="BD52" s="60"/>
      <c r="BE52" s="60"/>
      <c r="BF52" s="61"/>
      <c r="BG52" s="59">
        <v>28300</v>
      </c>
      <c r="BH52" s="60"/>
      <c r="BI52" s="60"/>
      <c r="BJ52" s="60"/>
      <c r="BK52" s="61"/>
      <c r="BL52" s="59">
        <v>0</v>
      </c>
      <c r="BM52" s="60"/>
      <c r="BN52" s="60"/>
      <c r="BO52" s="60"/>
      <c r="BP52" s="61"/>
      <c r="BQ52" s="59">
        <v>0</v>
      </c>
      <c r="BR52" s="60"/>
      <c r="BS52" s="60"/>
      <c r="BT52" s="61"/>
      <c r="BU52" s="59">
        <f t="shared" si="2"/>
        <v>28300</v>
      </c>
      <c r="BV52" s="60"/>
      <c r="BW52" s="60"/>
      <c r="BX52" s="60"/>
      <c r="BY52" s="61"/>
    </row>
    <row r="53" spans="1:79" s="25" customFormat="1" ht="12.75" customHeight="1">
      <c r="A53" s="36">
        <v>2240</v>
      </c>
      <c r="B53" s="37"/>
      <c r="C53" s="37"/>
      <c r="D53" s="58"/>
      <c r="E53" s="38" t="s">
        <v>177</v>
      </c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0"/>
      <c r="U53" s="59">
        <v>363</v>
      </c>
      <c r="V53" s="60"/>
      <c r="W53" s="60"/>
      <c r="X53" s="60"/>
      <c r="Y53" s="61"/>
      <c r="Z53" s="59">
        <v>0</v>
      </c>
      <c r="AA53" s="60"/>
      <c r="AB53" s="60"/>
      <c r="AC53" s="60"/>
      <c r="AD53" s="61"/>
      <c r="AE53" s="59">
        <v>0</v>
      </c>
      <c r="AF53" s="60"/>
      <c r="AG53" s="60"/>
      <c r="AH53" s="61"/>
      <c r="AI53" s="59">
        <f t="shared" si="0"/>
        <v>363</v>
      </c>
      <c r="AJ53" s="60"/>
      <c r="AK53" s="60"/>
      <c r="AL53" s="60"/>
      <c r="AM53" s="61"/>
      <c r="AN53" s="59">
        <v>1000</v>
      </c>
      <c r="AO53" s="60"/>
      <c r="AP53" s="60"/>
      <c r="AQ53" s="60"/>
      <c r="AR53" s="61"/>
      <c r="AS53" s="59">
        <v>0</v>
      </c>
      <c r="AT53" s="60"/>
      <c r="AU53" s="60"/>
      <c r="AV53" s="60"/>
      <c r="AW53" s="61"/>
      <c r="AX53" s="59">
        <v>0</v>
      </c>
      <c r="AY53" s="60"/>
      <c r="AZ53" s="60"/>
      <c r="BA53" s="61"/>
      <c r="BB53" s="59">
        <f t="shared" si="1"/>
        <v>1000</v>
      </c>
      <c r="BC53" s="60"/>
      <c r="BD53" s="60"/>
      <c r="BE53" s="60"/>
      <c r="BF53" s="61"/>
      <c r="BG53" s="59">
        <v>0</v>
      </c>
      <c r="BH53" s="60"/>
      <c r="BI53" s="60"/>
      <c r="BJ53" s="60"/>
      <c r="BK53" s="61"/>
      <c r="BL53" s="59">
        <v>0</v>
      </c>
      <c r="BM53" s="60"/>
      <c r="BN53" s="60"/>
      <c r="BO53" s="60"/>
      <c r="BP53" s="61"/>
      <c r="BQ53" s="59">
        <v>0</v>
      </c>
      <c r="BR53" s="60"/>
      <c r="BS53" s="60"/>
      <c r="BT53" s="61"/>
      <c r="BU53" s="59">
        <f t="shared" si="2"/>
        <v>0</v>
      </c>
      <c r="BV53" s="60"/>
      <c r="BW53" s="60"/>
      <c r="BX53" s="60"/>
      <c r="BY53" s="61"/>
    </row>
    <row r="54" spans="1:79" s="25" customFormat="1" ht="12.75" customHeight="1">
      <c r="A54" s="36">
        <v>2250</v>
      </c>
      <c r="B54" s="37"/>
      <c r="C54" s="37"/>
      <c r="D54" s="58"/>
      <c r="E54" s="38" t="s">
        <v>178</v>
      </c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0"/>
      <c r="U54" s="59">
        <v>1470</v>
      </c>
      <c r="V54" s="60"/>
      <c r="W54" s="60"/>
      <c r="X54" s="60"/>
      <c r="Y54" s="61"/>
      <c r="Z54" s="59">
        <v>0</v>
      </c>
      <c r="AA54" s="60"/>
      <c r="AB54" s="60"/>
      <c r="AC54" s="60"/>
      <c r="AD54" s="61"/>
      <c r="AE54" s="59">
        <v>0</v>
      </c>
      <c r="AF54" s="60"/>
      <c r="AG54" s="60"/>
      <c r="AH54" s="61"/>
      <c r="AI54" s="59">
        <f t="shared" si="0"/>
        <v>1470</v>
      </c>
      <c r="AJ54" s="60"/>
      <c r="AK54" s="60"/>
      <c r="AL54" s="60"/>
      <c r="AM54" s="61"/>
      <c r="AN54" s="59">
        <v>6000</v>
      </c>
      <c r="AO54" s="60"/>
      <c r="AP54" s="60"/>
      <c r="AQ54" s="60"/>
      <c r="AR54" s="61"/>
      <c r="AS54" s="59">
        <v>0</v>
      </c>
      <c r="AT54" s="60"/>
      <c r="AU54" s="60"/>
      <c r="AV54" s="60"/>
      <c r="AW54" s="61"/>
      <c r="AX54" s="59">
        <v>0</v>
      </c>
      <c r="AY54" s="60"/>
      <c r="AZ54" s="60"/>
      <c r="BA54" s="61"/>
      <c r="BB54" s="59">
        <f t="shared" si="1"/>
        <v>6000</v>
      </c>
      <c r="BC54" s="60"/>
      <c r="BD54" s="60"/>
      <c r="BE54" s="60"/>
      <c r="BF54" s="61"/>
      <c r="BG54" s="59">
        <v>10000</v>
      </c>
      <c r="BH54" s="60"/>
      <c r="BI54" s="60"/>
      <c r="BJ54" s="60"/>
      <c r="BK54" s="61"/>
      <c r="BL54" s="59">
        <v>0</v>
      </c>
      <c r="BM54" s="60"/>
      <c r="BN54" s="60"/>
      <c r="BO54" s="60"/>
      <c r="BP54" s="61"/>
      <c r="BQ54" s="59">
        <v>0</v>
      </c>
      <c r="BR54" s="60"/>
      <c r="BS54" s="60"/>
      <c r="BT54" s="61"/>
      <c r="BU54" s="59">
        <f t="shared" si="2"/>
        <v>10000</v>
      </c>
      <c r="BV54" s="60"/>
      <c r="BW54" s="60"/>
      <c r="BX54" s="60"/>
      <c r="BY54" s="61"/>
    </row>
    <row r="55" spans="1:79" s="25" customFormat="1" ht="38.25" customHeight="1">
      <c r="A55" s="36">
        <v>2282</v>
      </c>
      <c r="B55" s="37"/>
      <c r="C55" s="37"/>
      <c r="D55" s="58"/>
      <c r="E55" s="38" t="s">
        <v>179</v>
      </c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0"/>
      <c r="U55" s="59">
        <v>0</v>
      </c>
      <c r="V55" s="60"/>
      <c r="W55" s="60"/>
      <c r="X55" s="60"/>
      <c r="Y55" s="61"/>
      <c r="Z55" s="59">
        <v>0</v>
      </c>
      <c r="AA55" s="60"/>
      <c r="AB55" s="60"/>
      <c r="AC55" s="60"/>
      <c r="AD55" s="61"/>
      <c r="AE55" s="59">
        <v>0</v>
      </c>
      <c r="AF55" s="60"/>
      <c r="AG55" s="60"/>
      <c r="AH55" s="61"/>
      <c r="AI55" s="59">
        <f t="shared" si="0"/>
        <v>0</v>
      </c>
      <c r="AJ55" s="60"/>
      <c r="AK55" s="60"/>
      <c r="AL55" s="60"/>
      <c r="AM55" s="61"/>
      <c r="AN55" s="59">
        <v>1000</v>
      </c>
      <c r="AO55" s="60"/>
      <c r="AP55" s="60"/>
      <c r="AQ55" s="60"/>
      <c r="AR55" s="61"/>
      <c r="AS55" s="59">
        <v>0</v>
      </c>
      <c r="AT55" s="60"/>
      <c r="AU55" s="60"/>
      <c r="AV55" s="60"/>
      <c r="AW55" s="61"/>
      <c r="AX55" s="59">
        <v>0</v>
      </c>
      <c r="AY55" s="60"/>
      <c r="AZ55" s="60"/>
      <c r="BA55" s="61"/>
      <c r="BB55" s="59">
        <f t="shared" si="1"/>
        <v>1000</v>
      </c>
      <c r="BC55" s="60"/>
      <c r="BD55" s="60"/>
      <c r="BE55" s="60"/>
      <c r="BF55" s="61"/>
      <c r="BG55" s="59">
        <v>1000</v>
      </c>
      <c r="BH55" s="60"/>
      <c r="BI55" s="60"/>
      <c r="BJ55" s="60"/>
      <c r="BK55" s="61"/>
      <c r="BL55" s="59">
        <v>0</v>
      </c>
      <c r="BM55" s="60"/>
      <c r="BN55" s="60"/>
      <c r="BO55" s="60"/>
      <c r="BP55" s="61"/>
      <c r="BQ55" s="59">
        <v>0</v>
      </c>
      <c r="BR55" s="60"/>
      <c r="BS55" s="60"/>
      <c r="BT55" s="61"/>
      <c r="BU55" s="59">
        <f t="shared" si="2"/>
        <v>1000</v>
      </c>
      <c r="BV55" s="60"/>
      <c r="BW55" s="60"/>
      <c r="BX55" s="60"/>
      <c r="BY55" s="61"/>
    </row>
    <row r="56" spans="1:79" s="6" customFormat="1" ht="12.75" customHeight="1">
      <c r="A56" s="41"/>
      <c r="B56" s="42"/>
      <c r="C56" s="42"/>
      <c r="D56" s="57"/>
      <c r="E56" s="28" t="s">
        <v>147</v>
      </c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30"/>
      <c r="U56" s="52">
        <v>1074102</v>
      </c>
      <c r="V56" s="53"/>
      <c r="W56" s="53"/>
      <c r="X56" s="53"/>
      <c r="Y56" s="54"/>
      <c r="Z56" s="52">
        <v>0</v>
      </c>
      <c r="AA56" s="53"/>
      <c r="AB56" s="53"/>
      <c r="AC56" s="53"/>
      <c r="AD56" s="54"/>
      <c r="AE56" s="52">
        <v>0</v>
      </c>
      <c r="AF56" s="53"/>
      <c r="AG56" s="53"/>
      <c r="AH56" s="54"/>
      <c r="AI56" s="52">
        <f t="shared" si="0"/>
        <v>1074102</v>
      </c>
      <c r="AJ56" s="53"/>
      <c r="AK56" s="53"/>
      <c r="AL56" s="53"/>
      <c r="AM56" s="54"/>
      <c r="AN56" s="52">
        <v>998000</v>
      </c>
      <c r="AO56" s="53"/>
      <c r="AP56" s="53"/>
      <c r="AQ56" s="53"/>
      <c r="AR56" s="54"/>
      <c r="AS56" s="52">
        <v>0</v>
      </c>
      <c r="AT56" s="53"/>
      <c r="AU56" s="53"/>
      <c r="AV56" s="53"/>
      <c r="AW56" s="54"/>
      <c r="AX56" s="52">
        <v>0</v>
      </c>
      <c r="AY56" s="53"/>
      <c r="AZ56" s="53"/>
      <c r="BA56" s="54"/>
      <c r="BB56" s="52">
        <f t="shared" si="1"/>
        <v>998000</v>
      </c>
      <c r="BC56" s="53"/>
      <c r="BD56" s="53"/>
      <c r="BE56" s="53"/>
      <c r="BF56" s="54"/>
      <c r="BG56" s="52">
        <v>839300</v>
      </c>
      <c r="BH56" s="53"/>
      <c r="BI56" s="53"/>
      <c r="BJ56" s="53"/>
      <c r="BK56" s="54"/>
      <c r="BL56" s="52">
        <v>0</v>
      </c>
      <c r="BM56" s="53"/>
      <c r="BN56" s="53"/>
      <c r="BO56" s="53"/>
      <c r="BP56" s="54"/>
      <c r="BQ56" s="52">
        <v>0</v>
      </c>
      <c r="BR56" s="53"/>
      <c r="BS56" s="53"/>
      <c r="BT56" s="54"/>
      <c r="BU56" s="52">
        <f t="shared" si="2"/>
        <v>839300</v>
      </c>
      <c r="BV56" s="53"/>
      <c r="BW56" s="53"/>
      <c r="BX56" s="53"/>
      <c r="BY56" s="54"/>
    </row>
    <row r="58" spans="1:79" ht="14.25" customHeight="1">
      <c r="A58" s="71" t="s">
        <v>239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</row>
    <row r="59" spans="1:79" ht="15" customHeight="1">
      <c r="A59" s="86" t="s">
        <v>226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</row>
    <row r="60" spans="1:79" ht="23.1" customHeight="1">
      <c r="A60" s="116" t="s">
        <v>119</v>
      </c>
      <c r="B60" s="117"/>
      <c r="C60" s="117"/>
      <c r="D60" s="117"/>
      <c r="E60" s="118"/>
      <c r="F60" s="45" t="s">
        <v>19</v>
      </c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83" t="s">
        <v>227</v>
      </c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5"/>
      <c r="AN60" s="83" t="s">
        <v>230</v>
      </c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5"/>
      <c r="BG60" s="83" t="s">
        <v>237</v>
      </c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5"/>
    </row>
    <row r="61" spans="1:79" ht="51.75" customHeight="1">
      <c r="A61" s="119"/>
      <c r="B61" s="120"/>
      <c r="C61" s="120"/>
      <c r="D61" s="120"/>
      <c r="E61" s="121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83" t="s">
        <v>4</v>
      </c>
      <c r="V61" s="84"/>
      <c r="W61" s="84"/>
      <c r="X61" s="84"/>
      <c r="Y61" s="85"/>
      <c r="Z61" s="83" t="s">
        <v>3</v>
      </c>
      <c r="AA61" s="84"/>
      <c r="AB61" s="84"/>
      <c r="AC61" s="84"/>
      <c r="AD61" s="85"/>
      <c r="AE61" s="110" t="s">
        <v>116</v>
      </c>
      <c r="AF61" s="111"/>
      <c r="AG61" s="111"/>
      <c r="AH61" s="112"/>
      <c r="AI61" s="83" t="s">
        <v>5</v>
      </c>
      <c r="AJ61" s="84"/>
      <c r="AK61" s="84"/>
      <c r="AL61" s="84"/>
      <c r="AM61" s="85"/>
      <c r="AN61" s="83" t="s">
        <v>4</v>
      </c>
      <c r="AO61" s="84"/>
      <c r="AP61" s="84"/>
      <c r="AQ61" s="84"/>
      <c r="AR61" s="85"/>
      <c r="AS61" s="83" t="s">
        <v>3</v>
      </c>
      <c r="AT61" s="84"/>
      <c r="AU61" s="84"/>
      <c r="AV61" s="84"/>
      <c r="AW61" s="85"/>
      <c r="AX61" s="110" t="s">
        <v>116</v>
      </c>
      <c r="AY61" s="111"/>
      <c r="AZ61" s="111"/>
      <c r="BA61" s="112"/>
      <c r="BB61" s="83" t="s">
        <v>96</v>
      </c>
      <c r="BC61" s="84"/>
      <c r="BD61" s="84"/>
      <c r="BE61" s="84"/>
      <c r="BF61" s="85"/>
      <c r="BG61" s="83" t="s">
        <v>4</v>
      </c>
      <c r="BH61" s="84"/>
      <c r="BI61" s="84"/>
      <c r="BJ61" s="84"/>
      <c r="BK61" s="85"/>
      <c r="BL61" s="83" t="s">
        <v>3</v>
      </c>
      <c r="BM61" s="84"/>
      <c r="BN61" s="84"/>
      <c r="BO61" s="84"/>
      <c r="BP61" s="85"/>
      <c r="BQ61" s="110" t="s">
        <v>116</v>
      </c>
      <c r="BR61" s="111"/>
      <c r="BS61" s="111"/>
      <c r="BT61" s="112"/>
      <c r="BU61" s="45" t="s">
        <v>97</v>
      </c>
      <c r="BV61" s="45"/>
      <c r="BW61" s="45"/>
      <c r="BX61" s="45"/>
      <c r="BY61" s="45"/>
    </row>
    <row r="62" spans="1:79" ht="15" customHeight="1">
      <c r="A62" s="83">
        <v>1</v>
      </c>
      <c r="B62" s="84"/>
      <c r="C62" s="84"/>
      <c r="D62" s="84"/>
      <c r="E62" s="85"/>
      <c r="F62" s="83">
        <v>2</v>
      </c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5"/>
      <c r="U62" s="83">
        <v>3</v>
      </c>
      <c r="V62" s="84"/>
      <c r="W62" s="84"/>
      <c r="X62" s="84"/>
      <c r="Y62" s="85"/>
      <c r="Z62" s="83">
        <v>4</v>
      </c>
      <c r="AA62" s="84"/>
      <c r="AB62" s="84"/>
      <c r="AC62" s="84"/>
      <c r="AD62" s="85"/>
      <c r="AE62" s="83">
        <v>5</v>
      </c>
      <c r="AF62" s="84"/>
      <c r="AG62" s="84"/>
      <c r="AH62" s="85"/>
      <c r="AI62" s="83">
        <v>6</v>
      </c>
      <c r="AJ62" s="84"/>
      <c r="AK62" s="84"/>
      <c r="AL62" s="84"/>
      <c r="AM62" s="85"/>
      <c r="AN62" s="83">
        <v>7</v>
      </c>
      <c r="AO62" s="84"/>
      <c r="AP62" s="84"/>
      <c r="AQ62" s="84"/>
      <c r="AR62" s="85"/>
      <c r="AS62" s="83">
        <v>8</v>
      </c>
      <c r="AT62" s="84"/>
      <c r="AU62" s="84"/>
      <c r="AV62" s="84"/>
      <c r="AW62" s="85"/>
      <c r="AX62" s="83">
        <v>9</v>
      </c>
      <c r="AY62" s="84"/>
      <c r="AZ62" s="84"/>
      <c r="BA62" s="85"/>
      <c r="BB62" s="83">
        <v>10</v>
      </c>
      <c r="BC62" s="84"/>
      <c r="BD62" s="84"/>
      <c r="BE62" s="84"/>
      <c r="BF62" s="85"/>
      <c r="BG62" s="83">
        <v>11</v>
      </c>
      <c r="BH62" s="84"/>
      <c r="BI62" s="84"/>
      <c r="BJ62" s="84"/>
      <c r="BK62" s="85"/>
      <c r="BL62" s="83">
        <v>12</v>
      </c>
      <c r="BM62" s="84"/>
      <c r="BN62" s="84"/>
      <c r="BO62" s="84"/>
      <c r="BP62" s="85"/>
      <c r="BQ62" s="83">
        <v>13</v>
      </c>
      <c r="BR62" s="84"/>
      <c r="BS62" s="84"/>
      <c r="BT62" s="85"/>
      <c r="BU62" s="45">
        <v>14</v>
      </c>
      <c r="BV62" s="45"/>
      <c r="BW62" s="45"/>
      <c r="BX62" s="45"/>
      <c r="BY62" s="45"/>
    </row>
    <row r="63" spans="1:79" s="1" customFormat="1" ht="13.5" hidden="1" customHeight="1">
      <c r="A63" s="101" t="s">
        <v>64</v>
      </c>
      <c r="B63" s="102"/>
      <c r="C63" s="102"/>
      <c r="D63" s="102"/>
      <c r="E63" s="103"/>
      <c r="F63" s="101" t="s">
        <v>57</v>
      </c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3"/>
      <c r="U63" s="101" t="s">
        <v>65</v>
      </c>
      <c r="V63" s="102"/>
      <c r="W63" s="102"/>
      <c r="X63" s="102"/>
      <c r="Y63" s="103"/>
      <c r="Z63" s="101" t="s">
        <v>66</v>
      </c>
      <c r="AA63" s="102"/>
      <c r="AB63" s="102"/>
      <c r="AC63" s="102"/>
      <c r="AD63" s="103"/>
      <c r="AE63" s="101" t="s">
        <v>91</v>
      </c>
      <c r="AF63" s="102"/>
      <c r="AG63" s="102"/>
      <c r="AH63" s="103"/>
      <c r="AI63" s="107" t="s">
        <v>170</v>
      </c>
      <c r="AJ63" s="108"/>
      <c r="AK63" s="108"/>
      <c r="AL63" s="108"/>
      <c r="AM63" s="109"/>
      <c r="AN63" s="101" t="s">
        <v>67</v>
      </c>
      <c r="AO63" s="102"/>
      <c r="AP63" s="102"/>
      <c r="AQ63" s="102"/>
      <c r="AR63" s="103"/>
      <c r="AS63" s="101" t="s">
        <v>68</v>
      </c>
      <c r="AT63" s="102"/>
      <c r="AU63" s="102"/>
      <c r="AV63" s="102"/>
      <c r="AW63" s="103"/>
      <c r="AX63" s="101" t="s">
        <v>92</v>
      </c>
      <c r="AY63" s="102"/>
      <c r="AZ63" s="102"/>
      <c r="BA63" s="103"/>
      <c r="BB63" s="107" t="s">
        <v>170</v>
      </c>
      <c r="BC63" s="108"/>
      <c r="BD63" s="108"/>
      <c r="BE63" s="108"/>
      <c r="BF63" s="109"/>
      <c r="BG63" s="101" t="s">
        <v>58</v>
      </c>
      <c r="BH63" s="102"/>
      <c r="BI63" s="102"/>
      <c r="BJ63" s="102"/>
      <c r="BK63" s="103"/>
      <c r="BL63" s="101" t="s">
        <v>59</v>
      </c>
      <c r="BM63" s="102"/>
      <c r="BN63" s="102"/>
      <c r="BO63" s="102"/>
      <c r="BP63" s="103"/>
      <c r="BQ63" s="101" t="s">
        <v>93</v>
      </c>
      <c r="BR63" s="102"/>
      <c r="BS63" s="102"/>
      <c r="BT63" s="103"/>
      <c r="BU63" s="94" t="s">
        <v>170</v>
      </c>
      <c r="BV63" s="94"/>
      <c r="BW63" s="94"/>
      <c r="BX63" s="94"/>
      <c r="BY63" s="94"/>
      <c r="CA63" t="s">
        <v>27</v>
      </c>
    </row>
    <row r="64" spans="1:79" s="6" customFormat="1" ht="12.75" customHeight="1">
      <c r="A64" s="41"/>
      <c r="B64" s="42"/>
      <c r="C64" s="42"/>
      <c r="D64" s="42"/>
      <c r="E64" s="57"/>
      <c r="F64" s="41" t="s">
        <v>147</v>
      </c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57"/>
      <c r="U64" s="52"/>
      <c r="V64" s="53"/>
      <c r="W64" s="53"/>
      <c r="X64" s="53"/>
      <c r="Y64" s="54"/>
      <c r="Z64" s="52"/>
      <c r="AA64" s="53"/>
      <c r="AB64" s="53"/>
      <c r="AC64" s="53"/>
      <c r="AD64" s="54"/>
      <c r="AE64" s="52"/>
      <c r="AF64" s="53"/>
      <c r="AG64" s="53"/>
      <c r="AH64" s="54"/>
      <c r="AI64" s="52">
        <f>IF(ISNUMBER(U64),U64,0)+IF(ISNUMBER(Z64),Z64,0)</f>
        <v>0</v>
      </c>
      <c r="AJ64" s="53"/>
      <c r="AK64" s="53"/>
      <c r="AL64" s="53"/>
      <c r="AM64" s="54"/>
      <c r="AN64" s="52"/>
      <c r="AO64" s="53"/>
      <c r="AP64" s="53"/>
      <c r="AQ64" s="53"/>
      <c r="AR64" s="54"/>
      <c r="AS64" s="52"/>
      <c r="AT64" s="53"/>
      <c r="AU64" s="53"/>
      <c r="AV64" s="53"/>
      <c r="AW64" s="54"/>
      <c r="AX64" s="52"/>
      <c r="AY64" s="53"/>
      <c r="AZ64" s="53"/>
      <c r="BA64" s="54"/>
      <c r="BB64" s="52">
        <f>IF(ISNUMBER(AN64),AN64,0)+IF(ISNUMBER(AS64),AS64,0)</f>
        <v>0</v>
      </c>
      <c r="BC64" s="53"/>
      <c r="BD64" s="53"/>
      <c r="BE64" s="53"/>
      <c r="BF64" s="54"/>
      <c r="BG64" s="52"/>
      <c r="BH64" s="53"/>
      <c r="BI64" s="53"/>
      <c r="BJ64" s="53"/>
      <c r="BK64" s="54"/>
      <c r="BL64" s="52"/>
      <c r="BM64" s="53"/>
      <c r="BN64" s="53"/>
      <c r="BO64" s="53"/>
      <c r="BP64" s="54"/>
      <c r="BQ64" s="52"/>
      <c r="BR64" s="53"/>
      <c r="BS64" s="53"/>
      <c r="BT64" s="54"/>
      <c r="BU64" s="52">
        <f>IF(ISNUMBER(BG64),BG64,0)+IF(ISNUMBER(BL64),BL64,0)</f>
        <v>0</v>
      </c>
      <c r="BV64" s="53"/>
      <c r="BW64" s="53"/>
      <c r="BX64" s="53"/>
      <c r="BY64" s="54"/>
      <c r="CA64" s="6" t="s">
        <v>28</v>
      </c>
    </row>
    <row r="66" spans="1:79" ht="14.25" customHeight="1">
      <c r="A66" s="71" t="s">
        <v>254</v>
      </c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</row>
    <row r="67" spans="1:79" ht="15" customHeight="1">
      <c r="A67" s="86" t="s">
        <v>226</v>
      </c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</row>
    <row r="68" spans="1:79" ht="23.1" customHeight="1">
      <c r="A68" s="116" t="s">
        <v>118</v>
      </c>
      <c r="B68" s="117"/>
      <c r="C68" s="117"/>
      <c r="D68" s="118"/>
      <c r="E68" s="88" t="s">
        <v>19</v>
      </c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90"/>
      <c r="X68" s="83" t="s">
        <v>248</v>
      </c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5"/>
      <c r="AR68" s="45" t="s">
        <v>253</v>
      </c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</row>
    <row r="69" spans="1:79" ht="48.75" customHeight="1">
      <c r="A69" s="119"/>
      <c r="B69" s="120"/>
      <c r="C69" s="120"/>
      <c r="D69" s="121"/>
      <c r="E69" s="91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3"/>
      <c r="X69" s="88" t="s">
        <v>4</v>
      </c>
      <c r="Y69" s="89"/>
      <c r="Z69" s="89"/>
      <c r="AA69" s="89"/>
      <c r="AB69" s="90"/>
      <c r="AC69" s="88" t="s">
        <v>3</v>
      </c>
      <c r="AD69" s="89"/>
      <c r="AE69" s="89"/>
      <c r="AF69" s="89"/>
      <c r="AG69" s="90"/>
      <c r="AH69" s="110" t="s">
        <v>116</v>
      </c>
      <c r="AI69" s="111"/>
      <c r="AJ69" s="111"/>
      <c r="AK69" s="111"/>
      <c r="AL69" s="112"/>
      <c r="AM69" s="83" t="s">
        <v>5</v>
      </c>
      <c r="AN69" s="84"/>
      <c r="AO69" s="84"/>
      <c r="AP69" s="84"/>
      <c r="AQ69" s="85"/>
      <c r="AR69" s="83" t="s">
        <v>4</v>
      </c>
      <c r="AS69" s="84"/>
      <c r="AT69" s="84"/>
      <c r="AU69" s="84"/>
      <c r="AV69" s="85"/>
      <c r="AW69" s="83" t="s">
        <v>3</v>
      </c>
      <c r="AX69" s="84"/>
      <c r="AY69" s="84"/>
      <c r="AZ69" s="84"/>
      <c r="BA69" s="85"/>
      <c r="BB69" s="110" t="s">
        <v>116</v>
      </c>
      <c r="BC69" s="111"/>
      <c r="BD69" s="111"/>
      <c r="BE69" s="111"/>
      <c r="BF69" s="112"/>
      <c r="BG69" s="83" t="s">
        <v>96</v>
      </c>
      <c r="BH69" s="84"/>
      <c r="BI69" s="84"/>
      <c r="BJ69" s="84"/>
      <c r="BK69" s="85"/>
    </row>
    <row r="70" spans="1:79" ht="12.75" customHeight="1">
      <c r="A70" s="83">
        <v>1</v>
      </c>
      <c r="B70" s="84"/>
      <c r="C70" s="84"/>
      <c r="D70" s="85"/>
      <c r="E70" s="83">
        <v>2</v>
      </c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5"/>
      <c r="X70" s="83">
        <v>3</v>
      </c>
      <c r="Y70" s="84"/>
      <c r="Z70" s="84"/>
      <c r="AA70" s="84"/>
      <c r="AB70" s="85"/>
      <c r="AC70" s="83">
        <v>4</v>
      </c>
      <c r="AD70" s="84"/>
      <c r="AE70" s="84"/>
      <c r="AF70" s="84"/>
      <c r="AG70" s="85"/>
      <c r="AH70" s="83">
        <v>5</v>
      </c>
      <c r="AI70" s="84"/>
      <c r="AJ70" s="84"/>
      <c r="AK70" s="84"/>
      <c r="AL70" s="85"/>
      <c r="AM70" s="83">
        <v>6</v>
      </c>
      <c r="AN70" s="84"/>
      <c r="AO70" s="84"/>
      <c r="AP70" s="84"/>
      <c r="AQ70" s="85"/>
      <c r="AR70" s="83">
        <v>7</v>
      </c>
      <c r="AS70" s="84"/>
      <c r="AT70" s="84"/>
      <c r="AU70" s="84"/>
      <c r="AV70" s="85"/>
      <c r="AW70" s="83">
        <v>8</v>
      </c>
      <c r="AX70" s="84"/>
      <c r="AY70" s="84"/>
      <c r="AZ70" s="84"/>
      <c r="BA70" s="85"/>
      <c r="BB70" s="83">
        <v>9</v>
      </c>
      <c r="BC70" s="84"/>
      <c r="BD70" s="84"/>
      <c r="BE70" s="84"/>
      <c r="BF70" s="85"/>
      <c r="BG70" s="83">
        <v>10</v>
      </c>
      <c r="BH70" s="84"/>
      <c r="BI70" s="84"/>
      <c r="BJ70" s="84"/>
      <c r="BK70" s="85"/>
    </row>
    <row r="71" spans="1:79" s="1" customFormat="1" ht="12.75" hidden="1" customHeight="1">
      <c r="A71" s="101" t="s">
        <v>64</v>
      </c>
      <c r="B71" s="102"/>
      <c r="C71" s="102"/>
      <c r="D71" s="103"/>
      <c r="E71" s="101" t="s">
        <v>57</v>
      </c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3"/>
      <c r="X71" s="122" t="s">
        <v>60</v>
      </c>
      <c r="Y71" s="123"/>
      <c r="Z71" s="123"/>
      <c r="AA71" s="123"/>
      <c r="AB71" s="124"/>
      <c r="AC71" s="122" t="s">
        <v>61</v>
      </c>
      <c r="AD71" s="123"/>
      <c r="AE71" s="123"/>
      <c r="AF71" s="123"/>
      <c r="AG71" s="124"/>
      <c r="AH71" s="101" t="s">
        <v>94</v>
      </c>
      <c r="AI71" s="102"/>
      <c r="AJ71" s="102"/>
      <c r="AK71" s="102"/>
      <c r="AL71" s="103"/>
      <c r="AM71" s="107" t="s">
        <v>171</v>
      </c>
      <c r="AN71" s="108"/>
      <c r="AO71" s="108"/>
      <c r="AP71" s="108"/>
      <c r="AQ71" s="109"/>
      <c r="AR71" s="101" t="s">
        <v>62</v>
      </c>
      <c r="AS71" s="102"/>
      <c r="AT71" s="102"/>
      <c r="AU71" s="102"/>
      <c r="AV71" s="103"/>
      <c r="AW71" s="101" t="s">
        <v>63</v>
      </c>
      <c r="AX71" s="102"/>
      <c r="AY71" s="102"/>
      <c r="AZ71" s="102"/>
      <c r="BA71" s="103"/>
      <c r="BB71" s="101" t="s">
        <v>95</v>
      </c>
      <c r="BC71" s="102"/>
      <c r="BD71" s="102"/>
      <c r="BE71" s="102"/>
      <c r="BF71" s="103"/>
      <c r="BG71" s="107" t="s">
        <v>171</v>
      </c>
      <c r="BH71" s="108"/>
      <c r="BI71" s="108"/>
      <c r="BJ71" s="108"/>
      <c r="BK71" s="109"/>
      <c r="CA71" t="s">
        <v>29</v>
      </c>
    </row>
    <row r="72" spans="1:79" s="25" customFormat="1" ht="12.75" customHeight="1">
      <c r="A72" s="36">
        <v>2111</v>
      </c>
      <c r="B72" s="37"/>
      <c r="C72" s="37"/>
      <c r="D72" s="58"/>
      <c r="E72" s="38" t="s">
        <v>174</v>
      </c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40"/>
      <c r="X72" s="59">
        <v>0</v>
      </c>
      <c r="Y72" s="60"/>
      <c r="Z72" s="60"/>
      <c r="AA72" s="60"/>
      <c r="AB72" s="61"/>
      <c r="AC72" s="59">
        <v>0</v>
      </c>
      <c r="AD72" s="60"/>
      <c r="AE72" s="60"/>
      <c r="AF72" s="60"/>
      <c r="AG72" s="61"/>
      <c r="AH72" s="59">
        <v>0</v>
      </c>
      <c r="AI72" s="60"/>
      <c r="AJ72" s="60"/>
      <c r="AK72" s="60"/>
      <c r="AL72" s="61"/>
      <c r="AM72" s="59">
        <f t="shared" ref="AM72:AM78" si="3">IF(ISNUMBER(X72),X72,0)+IF(ISNUMBER(AC72),AC72,0)</f>
        <v>0</v>
      </c>
      <c r="AN72" s="60"/>
      <c r="AO72" s="60"/>
      <c r="AP72" s="60"/>
      <c r="AQ72" s="61"/>
      <c r="AR72" s="59">
        <v>0</v>
      </c>
      <c r="AS72" s="60"/>
      <c r="AT72" s="60"/>
      <c r="AU72" s="60"/>
      <c r="AV72" s="61"/>
      <c r="AW72" s="59">
        <v>0</v>
      </c>
      <c r="AX72" s="60"/>
      <c r="AY72" s="60"/>
      <c r="AZ72" s="60"/>
      <c r="BA72" s="61"/>
      <c r="BB72" s="59">
        <v>0</v>
      </c>
      <c r="BC72" s="60"/>
      <c r="BD72" s="60"/>
      <c r="BE72" s="60"/>
      <c r="BF72" s="61"/>
      <c r="BG72" s="56">
        <f t="shared" ref="BG72:BG78" si="4">IF(ISNUMBER(AR72),AR72,0)+IF(ISNUMBER(AW72),AW72,0)</f>
        <v>0</v>
      </c>
      <c r="BH72" s="56"/>
      <c r="BI72" s="56"/>
      <c r="BJ72" s="56"/>
      <c r="BK72" s="56"/>
      <c r="CA72" s="25" t="s">
        <v>30</v>
      </c>
    </row>
    <row r="73" spans="1:79" s="25" customFormat="1" ht="12.75" customHeight="1">
      <c r="A73" s="36">
        <v>2120</v>
      </c>
      <c r="B73" s="37"/>
      <c r="C73" s="37"/>
      <c r="D73" s="58"/>
      <c r="E73" s="38" t="s">
        <v>175</v>
      </c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40"/>
      <c r="X73" s="59">
        <v>0</v>
      </c>
      <c r="Y73" s="60"/>
      <c r="Z73" s="60"/>
      <c r="AA73" s="60"/>
      <c r="AB73" s="61"/>
      <c r="AC73" s="59">
        <v>0</v>
      </c>
      <c r="AD73" s="60"/>
      <c r="AE73" s="60"/>
      <c r="AF73" s="60"/>
      <c r="AG73" s="61"/>
      <c r="AH73" s="59">
        <v>0</v>
      </c>
      <c r="AI73" s="60"/>
      <c r="AJ73" s="60"/>
      <c r="AK73" s="60"/>
      <c r="AL73" s="61"/>
      <c r="AM73" s="59">
        <f t="shared" si="3"/>
        <v>0</v>
      </c>
      <c r="AN73" s="60"/>
      <c r="AO73" s="60"/>
      <c r="AP73" s="60"/>
      <c r="AQ73" s="61"/>
      <c r="AR73" s="59">
        <v>0</v>
      </c>
      <c r="AS73" s="60"/>
      <c r="AT73" s="60"/>
      <c r="AU73" s="60"/>
      <c r="AV73" s="61"/>
      <c r="AW73" s="59">
        <v>0</v>
      </c>
      <c r="AX73" s="60"/>
      <c r="AY73" s="60"/>
      <c r="AZ73" s="60"/>
      <c r="BA73" s="61"/>
      <c r="BB73" s="59">
        <v>0</v>
      </c>
      <c r="BC73" s="60"/>
      <c r="BD73" s="60"/>
      <c r="BE73" s="60"/>
      <c r="BF73" s="61"/>
      <c r="BG73" s="56">
        <f t="shared" si="4"/>
        <v>0</v>
      </c>
      <c r="BH73" s="56"/>
      <c r="BI73" s="56"/>
      <c r="BJ73" s="56"/>
      <c r="BK73" s="56"/>
    </row>
    <row r="74" spans="1:79" s="25" customFormat="1" ht="12.75" customHeight="1">
      <c r="A74" s="36">
        <v>2210</v>
      </c>
      <c r="B74" s="37"/>
      <c r="C74" s="37"/>
      <c r="D74" s="58"/>
      <c r="E74" s="38" t="s">
        <v>176</v>
      </c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  <c r="X74" s="59">
        <v>0</v>
      </c>
      <c r="Y74" s="60"/>
      <c r="Z74" s="60"/>
      <c r="AA74" s="60"/>
      <c r="AB74" s="61"/>
      <c r="AC74" s="59">
        <v>0</v>
      </c>
      <c r="AD74" s="60"/>
      <c r="AE74" s="60"/>
      <c r="AF74" s="60"/>
      <c r="AG74" s="61"/>
      <c r="AH74" s="59">
        <v>0</v>
      </c>
      <c r="AI74" s="60"/>
      <c r="AJ74" s="60"/>
      <c r="AK74" s="60"/>
      <c r="AL74" s="61"/>
      <c r="AM74" s="59">
        <f t="shared" si="3"/>
        <v>0</v>
      </c>
      <c r="AN74" s="60"/>
      <c r="AO74" s="60"/>
      <c r="AP74" s="60"/>
      <c r="AQ74" s="61"/>
      <c r="AR74" s="59">
        <v>0</v>
      </c>
      <c r="AS74" s="60"/>
      <c r="AT74" s="60"/>
      <c r="AU74" s="60"/>
      <c r="AV74" s="61"/>
      <c r="AW74" s="59">
        <v>0</v>
      </c>
      <c r="AX74" s="60"/>
      <c r="AY74" s="60"/>
      <c r="AZ74" s="60"/>
      <c r="BA74" s="61"/>
      <c r="BB74" s="59">
        <v>0</v>
      </c>
      <c r="BC74" s="60"/>
      <c r="BD74" s="60"/>
      <c r="BE74" s="60"/>
      <c r="BF74" s="61"/>
      <c r="BG74" s="56">
        <f t="shared" si="4"/>
        <v>0</v>
      </c>
      <c r="BH74" s="56"/>
      <c r="BI74" s="56"/>
      <c r="BJ74" s="56"/>
      <c r="BK74" s="56"/>
    </row>
    <row r="75" spans="1:79" s="25" customFormat="1" ht="12.75" customHeight="1">
      <c r="A75" s="36">
        <v>2240</v>
      </c>
      <c r="B75" s="37"/>
      <c r="C75" s="37"/>
      <c r="D75" s="58"/>
      <c r="E75" s="38" t="s">
        <v>177</v>
      </c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40"/>
      <c r="X75" s="59">
        <v>0</v>
      </c>
      <c r="Y75" s="60"/>
      <c r="Z75" s="60"/>
      <c r="AA75" s="60"/>
      <c r="AB75" s="61"/>
      <c r="AC75" s="59">
        <v>0</v>
      </c>
      <c r="AD75" s="60"/>
      <c r="AE75" s="60"/>
      <c r="AF75" s="60"/>
      <c r="AG75" s="61"/>
      <c r="AH75" s="59">
        <v>0</v>
      </c>
      <c r="AI75" s="60"/>
      <c r="AJ75" s="60"/>
      <c r="AK75" s="60"/>
      <c r="AL75" s="61"/>
      <c r="AM75" s="59">
        <f t="shared" si="3"/>
        <v>0</v>
      </c>
      <c r="AN75" s="60"/>
      <c r="AO75" s="60"/>
      <c r="AP75" s="60"/>
      <c r="AQ75" s="61"/>
      <c r="AR75" s="59">
        <v>0</v>
      </c>
      <c r="AS75" s="60"/>
      <c r="AT75" s="60"/>
      <c r="AU75" s="60"/>
      <c r="AV75" s="61"/>
      <c r="AW75" s="59">
        <v>0</v>
      </c>
      <c r="AX75" s="60"/>
      <c r="AY75" s="60"/>
      <c r="AZ75" s="60"/>
      <c r="BA75" s="61"/>
      <c r="BB75" s="59">
        <v>0</v>
      </c>
      <c r="BC75" s="60"/>
      <c r="BD75" s="60"/>
      <c r="BE75" s="60"/>
      <c r="BF75" s="61"/>
      <c r="BG75" s="56">
        <f t="shared" si="4"/>
        <v>0</v>
      </c>
      <c r="BH75" s="56"/>
      <c r="BI75" s="56"/>
      <c r="BJ75" s="56"/>
      <c r="BK75" s="56"/>
    </row>
    <row r="76" spans="1:79" s="25" customFormat="1" ht="12.75" customHeight="1">
      <c r="A76" s="36">
        <v>2250</v>
      </c>
      <c r="B76" s="37"/>
      <c r="C76" s="37"/>
      <c r="D76" s="58"/>
      <c r="E76" s="38" t="s">
        <v>178</v>
      </c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40"/>
      <c r="X76" s="59">
        <v>0</v>
      </c>
      <c r="Y76" s="60"/>
      <c r="Z76" s="60"/>
      <c r="AA76" s="60"/>
      <c r="AB76" s="61"/>
      <c r="AC76" s="59">
        <v>0</v>
      </c>
      <c r="AD76" s="60"/>
      <c r="AE76" s="60"/>
      <c r="AF76" s="60"/>
      <c r="AG76" s="61"/>
      <c r="AH76" s="59">
        <v>0</v>
      </c>
      <c r="AI76" s="60"/>
      <c r="AJ76" s="60"/>
      <c r="AK76" s="60"/>
      <c r="AL76" s="61"/>
      <c r="AM76" s="59">
        <f t="shared" si="3"/>
        <v>0</v>
      </c>
      <c r="AN76" s="60"/>
      <c r="AO76" s="60"/>
      <c r="AP76" s="60"/>
      <c r="AQ76" s="61"/>
      <c r="AR76" s="59">
        <v>0</v>
      </c>
      <c r="AS76" s="60"/>
      <c r="AT76" s="60"/>
      <c r="AU76" s="60"/>
      <c r="AV76" s="61"/>
      <c r="AW76" s="59">
        <v>0</v>
      </c>
      <c r="AX76" s="60"/>
      <c r="AY76" s="60"/>
      <c r="AZ76" s="60"/>
      <c r="BA76" s="61"/>
      <c r="BB76" s="59">
        <v>0</v>
      </c>
      <c r="BC76" s="60"/>
      <c r="BD76" s="60"/>
      <c r="BE76" s="60"/>
      <c r="BF76" s="61"/>
      <c r="BG76" s="56">
        <f t="shared" si="4"/>
        <v>0</v>
      </c>
      <c r="BH76" s="56"/>
      <c r="BI76" s="56"/>
      <c r="BJ76" s="56"/>
      <c r="BK76" s="56"/>
    </row>
    <row r="77" spans="1:79" s="25" customFormat="1" ht="25.5" customHeight="1">
      <c r="A77" s="36">
        <v>2282</v>
      </c>
      <c r="B77" s="37"/>
      <c r="C77" s="37"/>
      <c r="D77" s="58"/>
      <c r="E77" s="38" t="s">
        <v>179</v>
      </c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40"/>
      <c r="X77" s="59">
        <v>0</v>
      </c>
      <c r="Y77" s="60"/>
      <c r="Z77" s="60"/>
      <c r="AA77" s="60"/>
      <c r="AB77" s="61"/>
      <c r="AC77" s="59">
        <v>0</v>
      </c>
      <c r="AD77" s="60"/>
      <c r="AE77" s="60"/>
      <c r="AF77" s="60"/>
      <c r="AG77" s="61"/>
      <c r="AH77" s="59">
        <v>0</v>
      </c>
      <c r="AI77" s="60"/>
      <c r="AJ77" s="60"/>
      <c r="AK77" s="60"/>
      <c r="AL77" s="61"/>
      <c r="AM77" s="59">
        <f t="shared" si="3"/>
        <v>0</v>
      </c>
      <c r="AN77" s="60"/>
      <c r="AO77" s="60"/>
      <c r="AP77" s="60"/>
      <c r="AQ77" s="61"/>
      <c r="AR77" s="59">
        <v>0</v>
      </c>
      <c r="AS77" s="60"/>
      <c r="AT77" s="60"/>
      <c r="AU77" s="60"/>
      <c r="AV77" s="61"/>
      <c r="AW77" s="59">
        <v>0</v>
      </c>
      <c r="AX77" s="60"/>
      <c r="AY77" s="60"/>
      <c r="AZ77" s="60"/>
      <c r="BA77" s="61"/>
      <c r="BB77" s="59">
        <v>0</v>
      </c>
      <c r="BC77" s="60"/>
      <c r="BD77" s="60"/>
      <c r="BE77" s="60"/>
      <c r="BF77" s="61"/>
      <c r="BG77" s="56">
        <f t="shared" si="4"/>
        <v>0</v>
      </c>
      <c r="BH77" s="56"/>
      <c r="BI77" s="56"/>
      <c r="BJ77" s="56"/>
      <c r="BK77" s="56"/>
    </row>
    <row r="78" spans="1:79" s="6" customFormat="1" ht="12.75" customHeight="1">
      <c r="A78" s="41"/>
      <c r="B78" s="42"/>
      <c r="C78" s="42"/>
      <c r="D78" s="57"/>
      <c r="E78" s="28" t="s">
        <v>147</v>
      </c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30"/>
      <c r="X78" s="52">
        <v>0</v>
      </c>
      <c r="Y78" s="53"/>
      <c r="Z78" s="53"/>
      <c r="AA78" s="53"/>
      <c r="AB78" s="54"/>
      <c r="AC78" s="52">
        <v>0</v>
      </c>
      <c r="AD78" s="53"/>
      <c r="AE78" s="53"/>
      <c r="AF78" s="53"/>
      <c r="AG78" s="54"/>
      <c r="AH78" s="52">
        <v>0</v>
      </c>
      <c r="AI78" s="53"/>
      <c r="AJ78" s="53"/>
      <c r="AK78" s="53"/>
      <c r="AL78" s="54"/>
      <c r="AM78" s="52">
        <f t="shared" si="3"/>
        <v>0</v>
      </c>
      <c r="AN78" s="53"/>
      <c r="AO78" s="53"/>
      <c r="AP78" s="53"/>
      <c r="AQ78" s="54"/>
      <c r="AR78" s="52">
        <v>0</v>
      </c>
      <c r="AS78" s="53"/>
      <c r="AT78" s="53"/>
      <c r="AU78" s="53"/>
      <c r="AV78" s="54"/>
      <c r="AW78" s="52">
        <v>0</v>
      </c>
      <c r="AX78" s="53"/>
      <c r="AY78" s="53"/>
      <c r="AZ78" s="53"/>
      <c r="BA78" s="54"/>
      <c r="BB78" s="52">
        <v>0</v>
      </c>
      <c r="BC78" s="53"/>
      <c r="BD78" s="53"/>
      <c r="BE78" s="53"/>
      <c r="BF78" s="54"/>
      <c r="BG78" s="55">
        <f t="shared" si="4"/>
        <v>0</v>
      </c>
      <c r="BH78" s="55"/>
      <c r="BI78" s="55"/>
      <c r="BJ78" s="55"/>
      <c r="BK78" s="55"/>
    </row>
    <row r="80" spans="1:79" ht="14.25" customHeight="1">
      <c r="A80" s="71" t="s">
        <v>255</v>
      </c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</row>
    <row r="81" spans="1:79" ht="15" customHeight="1">
      <c r="A81" s="86" t="s">
        <v>226</v>
      </c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</row>
    <row r="82" spans="1:79" ht="23.1" customHeight="1">
      <c r="A82" s="116" t="s">
        <v>119</v>
      </c>
      <c r="B82" s="117"/>
      <c r="C82" s="117"/>
      <c r="D82" s="117"/>
      <c r="E82" s="118"/>
      <c r="F82" s="88" t="s">
        <v>19</v>
      </c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90"/>
      <c r="X82" s="45" t="s">
        <v>248</v>
      </c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83" t="s">
        <v>253</v>
      </c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5"/>
    </row>
    <row r="83" spans="1:79" ht="53.25" customHeight="1">
      <c r="A83" s="119"/>
      <c r="B83" s="120"/>
      <c r="C83" s="120"/>
      <c r="D83" s="120"/>
      <c r="E83" s="121"/>
      <c r="F83" s="91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3"/>
      <c r="X83" s="83" t="s">
        <v>4</v>
      </c>
      <c r="Y83" s="84"/>
      <c r="Z83" s="84"/>
      <c r="AA83" s="84"/>
      <c r="AB83" s="85"/>
      <c r="AC83" s="83" t="s">
        <v>3</v>
      </c>
      <c r="AD83" s="84"/>
      <c r="AE83" s="84"/>
      <c r="AF83" s="84"/>
      <c r="AG83" s="85"/>
      <c r="AH83" s="110" t="s">
        <v>116</v>
      </c>
      <c r="AI83" s="111"/>
      <c r="AJ83" s="111"/>
      <c r="AK83" s="111"/>
      <c r="AL83" s="112"/>
      <c r="AM83" s="83" t="s">
        <v>5</v>
      </c>
      <c r="AN83" s="84"/>
      <c r="AO83" s="84"/>
      <c r="AP83" s="84"/>
      <c r="AQ83" s="85"/>
      <c r="AR83" s="83" t="s">
        <v>4</v>
      </c>
      <c r="AS83" s="84"/>
      <c r="AT83" s="84"/>
      <c r="AU83" s="84"/>
      <c r="AV83" s="85"/>
      <c r="AW83" s="83" t="s">
        <v>3</v>
      </c>
      <c r="AX83" s="84"/>
      <c r="AY83" s="84"/>
      <c r="AZ83" s="84"/>
      <c r="BA83" s="85"/>
      <c r="BB83" s="76" t="s">
        <v>116</v>
      </c>
      <c r="BC83" s="76"/>
      <c r="BD83" s="76"/>
      <c r="BE83" s="76"/>
      <c r="BF83" s="76"/>
      <c r="BG83" s="83" t="s">
        <v>96</v>
      </c>
      <c r="BH83" s="84"/>
      <c r="BI83" s="84"/>
      <c r="BJ83" s="84"/>
      <c r="BK83" s="85"/>
    </row>
    <row r="84" spans="1:79" ht="15" customHeight="1">
      <c r="A84" s="83">
        <v>1</v>
      </c>
      <c r="B84" s="84"/>
      <c r="C84" s="84"/>
      <c r="D84" s="84"/>
      <c r="E84" s="85"/>
      <c r="F84" s="83">
        <v>2</v>
      </c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5"/>
      <c r="X84" s="83">
        <v>3</v>
      </c>
      <c r="Y84" s="84"/>
      <c r="Z84" s="84"/>
      <c r="AA84" s="84"/>
      <c r="AB84" s="85"/>
      <c r="AC84" s="83">
        <v>4</v>
      </c>
      <c r="AD84" s="84"/>
      <c r="AE84" s="84"/>
      <c r="AF84" s="84"/>
      <c r="AG84" s="85"/>
      <c r="AH84" s="83">
        <v>5</v>
      </c>
      <c r="AI84" s="84"/>
      <c r="AJ84" s="84"/>
      <c r="AK84" s="84"/>
      <c r="AL84" s="85"/>
      <c r="AM84" s="83">
        <v>6</v>
      </c>
      <c r="AN84" s="84"/>
      <c r="AO84" s="84"/>
      <c r="AP84" s="84"/>
      <c r="AQ84" s="85"/>
      <c r="AR84" s="83">
        <v>7</v>
      </c>
      <c r="AS84" s="84"/>
      <c r="AT84" s="84"/>
      <c r="AU84" s="84"/>
      <c r="AV84" s="85"/>
      <c r="AW84" s="83">
        <v>8</v>
      </c>
      <c r="AX84" s="84"/>
      <c r="AY84" s="84"/>
      <c r="AZ84" s="84"/>
      <c r="BA84" s="85"/>
      <c r="BB84" s="83">
        <v>9</v>
      </c>
      <c r="BC84" s="84"/>
      <c r="BD84" s="84"/>
      <c r="BE84" s="84"/>
      <c r="BF84" s="85"/>
      <c r="BG84" s="83">
        <v>10</v>
      </c>
      <c r="BH84" s="84"/>
      <c r="BI84" s="84"/>
      <c r="BJ84" s="84"/>
      <c r="BK84" s="85"/>
    </row>
    <row r="85" spans="1:79" s="1" customFormat="1" ht="15" hidden="1" customHeight="1">
      <c r="A85" s="101" t="s">
        <v>64</v>
      </c>
      <c r="B85" s="102"/>
      <c r="C85" s="102"/>
      <c r="D85" s="102"/>
      <c r="E85" s="103"/>
      <c r="F85" s="101" t="s">
        <v>57</v>
      </c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3"/>
      <c r="X85" s="101" t="s">
        <v>60</v>
      </c>
      <c r="Y85" s="102"/>
      <c r="Z85" s="102"/>
      <c r="AA85" s="102"/>
      <c r="AB85" s="103"/>
      <c r="AC85" s="101" t="s">
        <v>61</v>
      </c>
      <c r="AD85" s="102"/>
      <c r="AE85" s="102"/>
      <c r="AF85" s="102"/>
      <c r="AG85" s="103"/>
      <c r="AH85" s="101" t="s">
        <v>94</v>
      </c>
      <c r="AI85" s="102"/>
      <c r="AJ85" s="102"/>
      <c r="AK85" s="102"/>
      <c r="AL85" s="103"/>
      <c r="AM85" s="107" t="s">
        <v>171</v>
      </c>
      <c r="AN85" s="108"/>
      <c r="AO85" s="108"/>
      <c r="AP85" s="108"/>
      <c r="AQ85" s="109"/>
      <c r="AR85" s="101" t="s">
        <v>62</v>
      </c>
      <c r="AS85" s="102"/>
      <c r="AT85" s="102"/>
      <c r="AU85" s="102"/>
      <c r="AV85" s="103"/>
      <c r="AW85" s="101" t="s">
        <v>63</v>
      </c>
      <c r="AX85" s="102"/>
      <c r="AY85" s="102"/>
      <c r="AZ85" s="102"/>
      <c r="BA85" s="103"/>
      <c r="BB85" s="101" t="s">
        <v>95</v>
      </c>
      <c r="BC85" s="102"/>
      <c r="BD85" s="102"/>
      <c r="BE85" s="102"/>
      <c r="BF85" s="103"/>
      <c r="BG85" s="107" t="s">
        <v>171</v>
      </c>
      <c r="BH85" s="108"/>
      <c r="BI85" s="108"/>
      <c r="BJ85" s="108"/>
      <c r="BK85" s="109"/>
      <c r="CA85" t="s">
        <v>31</v>
      </c>
    </row>
    <row r="86" spans="1:79" s="6" customFormat="1" ht="12.75" customHeight="1">
      <c r="A86" s="41"/>
      <c r="B86" s="42"/>
      <c r="C86" s="42"/>
      <c r="D86" s="42"/>
      <c r="E86" s="57"/>
      <c r="F86" s="41" t="s">
        <v>147</v>
      </c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57"/>
      <c r="X86" s="113"/>
      <c r="Y86" s="114"/>
      <c r="Z86" s="114"/>
      <c r="AA86" s="114"/>
      <c r="AB86" s="115"/>
      <c r="AC86" s="113"/>
      <c r="AD86" s="114"/>
      <c r="AE86" s="114"/>
      <c r="AF86" s="114"/>
      <c r="AG86" s="115"/>
      <c r="AH86" s="55"/>
      <c r="AI86" s="55"/>
      <c r="AJ86" s="55"/>
      <c r="AK86" s="55"/>
      <c r="AL86" s="55"/>
      <c r="AM86" s="55">
        <f>IF(ISNUMBER(X86),X86,0)+IF(ISNUMBER(AC86),AC86,0)</f>
        <v>0</v>
      </c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>
        <f>IF(ISNUMBER(AR86),AR86,0)+IF(ISNUMBER(AW86),AW86,0)</f>
        <v>0</v>
      </c>
      <c r="BH86" s="55"/>
      <c r="BI86" s="55"/>
      <c r="BJ86" s="55"/>
      <c r="BK86" s="55"/>
      <c r="CA86" s="6" t="s">
        <v>32</v>
      </c>
    </row>
    <row r="89" spans="1:79" ht="14.25" customHeight="1">
      <c r="A89" s="71" t="s">
        <v>120</v>
      </c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</row>
    <row r="90" spans="1:79" ht="14.25" customHeight="1">
      <c r="A90" s="71" t="s">
        <v>240</v>
      </c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</row>
    <row r="91" spans="1:79" ht="15" customHeight="1">
      <c r="A91" s="86" t="s">
        <v>226</v>
      </c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6"/>
      <c r="BQ91" s="86"/>
      <c r="BR91" s="86"/>
      <c r="BS91" s="86"/>
      <c r="BT91" s="86"/>
      <c r="BU91" s="86"/>
      <c r="BV91" s="86"/>
      <c r="BW91" s="86"/>
      <c r="BX91" s="86"/>
      <c r="BY91" s="86"/>
    </row>
    <row r="92" spans="1:79" ht="23.1" customHeight="1">
      <c r="A92" s="88" t="s">
        <v>6</v>
      </c>
      <c r="B92" s="89"/>
      <c r="C92" s="89"/>
      <c r="D92" s="88" t="s">
        <v>121</v>
      </c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90"/>
      <c r="U92" s="83" t="s">
        <v>227</v>
      </c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5"/>
      <c r="AN92" s="83" t="s">
        <v>230</v>
      </c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5"/>
      <c r="BG92" s="45" t="s">
        <v>237</v>
      </c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</row>
    <row r="93" spans="1:79" ht="52.5" customHeight="1">
      <c r="A93" s="91"/>
      <c r="B93" s="92"/>
      <c r="C93" s="92"/>
      <c r="D93" s="91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3"/>
      <c r="U93" s="83" t="s">
        <v>4</v>
      </c>
      <c r="V93" s="84"/>
      <c r="W93" s="84"/>
      <c r="X93" s="84"/>
      <c r="Y93" s="85"/>
      <c r="Z93" s="83" t="s">
        <v>3</v>
      </c>
      <c r="AA93" s="84"/>
      <c r="AB93" s="84"/>
      <c r="AC93" s="84"/>
      <c r="AD93" s="85"/>
      <c r="AE93" s="110" t="s">
        <v>116</v>
      </c>
      <c r="AF93" s="111"/>
      <c r="AG93" s="111"/>
      <c r="AH93" s="112"/>
      <c r="AI93" s="83" t="s">
        <v>5</v>
      </c>
      <c r="AJ93" s="84"/>
      <c r="AK93" s="84"/>
      <c r="AL93" s="84"/>
      <c r="AM93" s="85"/>
      <c r="AN93" s="83" t="s">
        <v>4</v>
      </c>
      <c r="AO93" s="84"/>
      <c r="AP93" s="84"/>
      <c r="AQ93" s="84"/>
      <c r="AR93" s="85"/>
      <c r="AS93" s="83" t="s">
        <v>3</v>
      </c>
      <c r="AT93" s="84"/>
      <c r="AU93" s="84"/>
      <c r="AV93" s="84"/>
      <c r="AW93" s="85"/>
      <c r="AX93" s="110" t="s">
        <v>116</v>
      </c>
      <c r="AY93" s="111"/>
      <c r="AZ93" s="111"/>
      <c r="BA93" s="112"/>
      <c r="BB93" s="83" t="s">
        <v>96</v>
      </c>
      <c r="BC93" s="84"/>
      <c r="BD93" s="84"/>
      <c r="BE93" s="84"/>
      <c r="BF93" s="85"/>
      <c r="BG93" s="83" t="s">
        <v>4</v>
      </c>
      <c r="BH93" s="84"/>
      <c r="BI93" s="84"/>
      <c r="BJ93" s="84"/>
      <c r="BK93" s="85"/>
      <c r="BL93" s="45" t="s">
        <v>3</v>
      </c>
      <c r="BM93" s="45"/>
      <c r="BN93" s="45"/>
      <c r="BO93" s="45"/>
      <c r="BP93" s="45"/>
      <c r="BQ93" s="76" t="s">
        <v>116</v>
      </c>
      <c r="BR93" s="76"/>
      <c r="BS93" s="76"/>
      <c r="BT93" s="76"/>
      <c r="BU93" s="83" t="s">
        <v>97</v>
      </c>
      <c r="BV93" s="84"/>
      <c r="BW93" s="84"/>
      <c r="BX93" s="84"/>
      <c r="BY93" s="85"/>
    </row>
    <row r="94" spans="1:79" ht="15" customHeight="1">
      <c r="A94" s="83">
        <v>1</v>
      </c>
      <c r="B94" s="84"/>
      <c r="C94" s="84"/>
      <c r="D94" s="83">
        <v>2</v>
      </c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5"/>
      <c r="U94" s="83">
        <v>3</v>
      </c>
      <c r="V94" s="84"/>
      <c r="W94" s="84"/>
      <c r="X94" s="84"/>
      <c r="Y94" s="85"/>
      <c r="Z94" s="83">
        <v>4</v>
      </c>
      <c r="AA94" s="84"/>
      <c r="AB94" s="84"/>
      <c r="AC94" s="84"/>
      <c r="AD94" s="85"/>
      <c r="AE94" s="83">
        <v>5</v>
      </c>
      <c r="AF94" s="84"/>
      <c r="AG94" s="84"/>
      <c r="AH94" s="85"/>
      <c r="AI94" s="83">
        <v>6</v>
      </c>
      <c r="AJ94" s="84"/>
      <c r="AK94" s="84"/>
      <c r="AL94" s="84"/>
      <c r="AM94" s="85"/>
      <c r="AN94" s="83">
        <v>7</v>
      </c>
      <c r="AO94" s="84"/>
      <c r="AP94" s="84"/>
      <c r="AQ94" s="84"/>
      <c r="AR94" s="85"/>
      <c r="AS94" s="83">
        <v>8</v>
      </c>
      <c r="AT94" s="84"/>
      <c r="AU94" s="84"/>
      <c r="AV94" s="84"/>
      <c r="AW94" s="85"/>
      <c r="AX94" s="45">
        <v>9</v>
      </c>
      <c r="AY94" s="45"/>
      <c r="AZ94" s="45"/>
      <c r="BA94" s="45"/>
      <c r="BB94" s="83">
        <v>10</v>
      </c>
      <c r="BC94" s="84"/>
      <c r="BD94" s="84"/>
      <c r="BE94" s="84"/>
      <c r="BF94" s="85"/>
      <c r="BG94" s="83">
        <v>11</v>
      </c>
      <c r="BH94" s="84"/>
      <c r="BI94" s="84"/>
      <c r="BJ94" s="84"/>
      <c r="BK94" s="85"/>
      <c r="BL94" s="45">
        <v>12</v>
      </c>
      <c r="BM94" s="45"/>
      <c r="BN94" s="45"/>
      <c r="BO94" s="45"/>
      <c r="BP94" s="45"/>
      <c r="BQ94" s="83">
        <v>13</v>
      </c>
      <c r="BR94" s="84"/>
      <c r="BS94" s="84"/>
      <c r="BT94" s="85"/>
      <c r="BU94" s="83">
        <v>14</v>
      </c>
      <c r="BV94" s="84"/>
      <c r="BW94" s="84"/>
      <c r="BX94" s="84"/>
      <c r="BY94" s="85"/>
    </row>
    <row r="95" spans="1:79" s="1" customFormat="1" ht="14.25" hidden="1" customHeight="1">
      <c r="A95" s="101" t="s">
        <v>69</v>
      </c>
      <c r="B95" s="102"/>
      <c r="C95" s="102"/>
      <c r="D95" s="101" t="s">
        <v>57</v>
      </c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3"/>
      <c r="U95" s="74" t="s">
        <v>65</v>
      </c>
      <c r="V95" s="74"/>
      <c r="W95" s="74"/>
      <c r="X95" s="74"/>
      <c r="Y95" s="74"/>
      <c r="Z95" s="74" t="s">
        <v>66</v>
      </c>
      <c r="AA95" s="74"/>
      <c r="AB95" s="74"/>
      <c r="AC95" s="74"/>
      <c r="AD95" s="74"/>
      <c r="AE95" s="74" t="s">
        <v>91</v>
      </c>
      <c r="AF95" s="74"/>
      <c r="AG95" s="74"/>
      <c r="AH95" s="74"/>
      <c r="AI95" s="94" t="s">
        <v>170</v>
      </c>
      <c r="AJ95" s="94"/>
      <c r="AK95" s="94"/>
      <c r="AL95" s="94"/>
      <c r="AM95" s="94"/>
      <c r="AN95" s="74" t="s">
        <v>67</v>
      </c>
      <c r="AO95" s="74"/>
      <c r="AP95" s="74"/>
      <c r="AQ95" s="74"/>
      <c r="AR95" s="74"/>
      <c r="AS95" s="74" t="s">
        <v>68</v>
      </c>
      <c r="AT95" s="74"/>
      <c r="AU95" s="74"/>
      <c r="AV95" s="74"/>
      <c r="AW95" s="74"/>
      <c r="AX95" s="74" t="s">
        <v>92</v>
      </c>
      <c r="AY95" s="74"/>
      <c r="AZ95" s="74"/>
      <c r="BA95" s="74"/>
      <c r="BB95" s="94" t="s">
        <v>170</v>
      </c>
      <c r="BC95" s="94"/>
      <c r="BD95" s="94"/>
      <c r="BE95" s="94"/>
      <c r="BF95" s="94"/>
      <c r="BG95" s="74" t="s">
        <v>58</v>
      </c>
      <c r="BH95" s="74"/>
      <c r="BI95" s="74"/>
      <c r="BJ95" s="74"/>
      <c r="BK95" s="74"/>
      <c r="BL95" s="74" t="s">
        <v>59</v>
      </c>
      <c r="BM95" s="74"/>
      <c r="BN95" s="74"/>
      <c r="BO95" s="74"/>
      <c r="BP95" s="74"/>
      <c r="BQ95" s="74" t="s">
        <v>93</v>
      </c>
      <c r="BR95" s="74"/>
      <c r="BS95" s="74"/>
      <c r="BT95" s="74"/>
      <c r="BU95" s="94" t="s">
        <v>170</v>
      </c>
      <c r="BV95" s="94"/>
      <c r="BW95" s="94"/>
      <c r="BX95" s="94"/>
      <c r="BY95" s="94"/>
      <c r="CA95" t="s">
        <v>33</v>
      </c>
    </row>
    <row r="96" spans="1:79" s="25" customFormat="1" ht="38.25" customHeight="1">
      <c r="A96" s="36">
        <v>1</v>
      </c>
      <c r="B96" s="37"/>
      <c r="C96" s="37"/>
      <c r="D96" s="38" t="s">
        <v>180</v>
      </c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0"/>
      <c r="U96" s="59">
        <v>1074102</v>
      </c>
      <c r="V96" s="60"/>
      <c r="W96" s="60"/>
      <c r="X96" s="60"/>
      <c r="Y96" s="61"/>
      <c r="Z96" s="59">
        <v>0</v>
      </c>
      <c r="AA96" s="60"/>
      <c r="AB96" s="60"/>
      <c r="AC96" s="60"/>
      <c r="AD96" s="61"/>
      <c r="AE96" s="59">
        <v>0</v>
      </c>
      <c r="AF96" s="60"/>
      <c r="AG96" s="60"/>
      <c r="AH96" s="61"/>
      <c r="AI96" s="59">
        <f>IF(ISNUMBER(U96),U96,0)+IF(ISNUMBER(Z96),Z96,0)</f>
        <v>1074102</v>
      </c>
      <c r="AJ96" s="60"/>
      <c r="AK96" s="60"/>
      <c r="AL96" s="60"/>
      <c r="AM96" s="61"/>
      <c r="AN96" s="59">
        <v>998000</v>
      </c>
      <c r="AO96" s="60"/>
      <c r="AP96" s="60"/>
      <c r="AQ96" s="60"/>
      <c r="AR96" s="61"/>
      <c r="AS96" s="59">
        <v>0</v>
      </c>
      <c r="AT96" s="60"/>
      <c r="AU96" s="60"/>
      <c r="AV96" s="60"/>
      <c r="AW96" s="61"/>
      <c r="AX96" s="59">
        <v>0</v>
      </c>
      <c r="AY96" s="60"/>
      <c r="AZ96" s="60"/>
      <c r="BA96" s="61"/>
      <c r="BB96" s="59">
        <f>IF(ISNUMBER(AN96),AN96,0)+IF(ISNUMBER(AS96),AS96,0)</f>
        <v>998000</v>
      </c>
      <c r="BC96" s="60"/>
      <c r="BD96" s="60"/>
      <c r="BE96" s="60"/>
      <c r="BF96" s="61"/>
      <c r="BG96" s="59">
        <v>839300</v>
      </c>
      <c r="BH96" s="60"/>
      <c r="BI96" s="60"/>
      <c r="BJ96" s="60"/>
      <c r="BK96" s="61"/>
      <c r="BL96" s="59">
        <v>0</v>
      </c>
      <c r="BM96" s="60"/>
      <c r="BN96" s="60"/>
      <c r="BO96" s="60"/>
      <c r="BP96" s="61"/>
      <c r="BQ96" s="59">
        <v>0</v>
      </c>
      <c r="BR96" s="60"/>
      <c r="BS96" s="60"/>
      <c r="BT96" s="61"/>
      <c r="BU96" s="59">
        <f>IF(ISNUMBER(BG96),BG96,0)+IF(ISNUMBER(BL96),BL96,0)</f>
        <v>839300</v>
      </c>
      <c r="BV96" s="60"/>
      <c r="BW96" s="60"/>
      <c r="BX96" s="60"/>
      <c r="BY96" s="61"/>
      <c r="CA96" s="25" t="s">
        <v>34</v>
      </c>
    </row>
    <row r="97" spans="1:79" s="6" customFormat="1" ht="12.75" customHeight="1">
      <c r="A97" s="41"/>
      <c r="B97" s="42"/>
      <c r="C97" s="42"/>
      <c r="D97" s="28" t="s">
        <v>147</v>
      </c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30"/>
      <c r="U97" s="52">
        <v>1074102</v>
      </c>
      <c r="V97" s="53"/>
      <c r="W97" s="53"/>
      <c r="X97" s="53"/>
      <c r="Y97" s="54"/>
      <c r="Z97" s="52">
        <v>0</v>
      </c>
      <c r="AA97" s="53"/>
      <c r="AB97" s="53"/>
      <c r="AC97" s="53"/>
      <c r="AD97" s="54"/>
      <c r="AE97" s="52">
        <v>0</v>
      </c>
      <c r="AF97" s="53"/>
      <c r="AG97" s="53"/>
      <c r="AH97" s="54"/>
      <c r="AI97" s="52">
        <f>IF(ISNUMBER(U97),U97,0)+IF(ISNUMBER(Z97),Z97,0)</f>
        <v>1074102</v>
      </c>
      <c r="AJ97" s="53"/>
      <c r="AK97" s="53"/>
      <c r="AL97" s="53"/>
      <c r="AM97" s="54"/>
      <c r="AN97" s="52">
        <v>998000</v>
      </c>
      <c r="AO97" s="53"/>
      <c r="AP97" s="53"/>
      <c r="AQ97" s="53"/>
      <c r="AR97" s="54"/>
      <c r="AS97" s="52">
        <v>0</v>
      </c>
      <c r="AT97" s="53"/>
      <c r="AU97" s="53"/>
      <c r="AV97" s="53"/>
      <c r="AW97" s="54"/>
      <c r="AX97" s="52">
        <v>0</v>
      </c>
      <c r="AY97" s="53"/>
      <c r="AZ97" s="53"/>
      <c r="BA97" s="54"/>
      <c r="BB97" s="52">
        <f>IF(ISNUMBER(AN97),AN97,0)+IF(ISNUMBER(AS97),AS97,0)</f>
        <v>998000</v>
      </c>
      <c r="BC97" s="53"/>
      <c r="BD97" s="53"/>
      <c r="BE97" s="53"/>
      <c r="BF97" s="54"/>
      <c r="BG97" s="52">
        <v>839300</v>
      </c>
      <c r="BH97" s="53"/>
      <c r="BI97" s="53"/>
      <c r="BJ97" s="53"/>
      <c r="BK97" s="54"/>
      <c r="BL97" s="52">
        <v>0</v>
      </c>
      <c r="BM97" s="53"/>
      <c r="BN97" s="53"/>
      <c r="BO97" s="53"/>
      <c r="BP97" s="54"/>
      <c r="BQ97" s="52">
        <v>0</v>
      </c>
      <c r="BR97" s="53"/>
      <c r="BS97" s="53"/>
      <c r="BT97" s="54"/>
      <c r="BU97" s="52">
        <f>IF(ISNUMBER(BG97),BG97,0)+IF(ISNUMBER(BL97),BL97,0)</f>
        <v>839300</v>
      </c>
      <c r="BV97" s="53"/>
      <c r="BW97" s="53"/>
      <c r="BX97" s="53"/>
      <c r="BY97" s="54"/>
    </row>
    <row r="99" spans="1:79" ht="14.25" customHeight="1">
      <c r="A99" s="71" t="s">
        <v>256</v>
      </c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</row>
    <row r="100" spans="1:79" ht="15" customHeight="1">
      <c r="A100" s="87" t="s">
        <v>226</v>
      </c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</row>
    <row r="101" spans="1:79" ht="23.1" customHeight="1">
      <c r="A101" s="88" t="s">
        <v>6</v>
      </c>
      <c r="B101" s="89"/>
      <c r="C101" s="89"/>
      <c r="D101" s="88" t="s">
        <v>121</v>
      </c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90"/>
      <c r="U101" s="45" t="s">
        <v>248</v>
      </c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 t="s">
        <v>253</v>
      </c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</row>
    <row r="102" spans="1:79" ht="54" customHeight="1">
      <c r="A102" s="91"/>
      <c r="B102" s="92"/>
      <c r="C102" s="92"/>
      <c r="D102" s="91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3"/>
      <c r="U102" s="83" t="s">
        <v>4</v>
      </c>
      <c r="V102" s="84"/>
      <c r="W102" s="84"/>
      <c r="X102" s="84"/>
      <c r="Y102" s="85"/>
      <c r="Z102" s="83" t="s">
        <v>3</v>
      </c>
      <c r="AA102" s="84"/>
      <c r="AB102" s="84"/>
      <c r="AC102" s="84"/>
      <c r="AD102" s="85"/>
      <c r="AE102" s="110" t="s">
        <v>116</v>
      </c>
      <c r="AF102" s="111"/>
      <c r="AG102" s="111"/>
      <c r="AH102" s="111"/>
      <c r="AI102" s="112"/>
      <c r="AJ102" s="83" t="s">
        <v>5</v>
      </c>
      <c r="AK102" s="84"/>
      <c r="AL102" s="84"/>
      <c r="AM102" s="84"/>
      <c r="AN102" s="85"/>
      <c r="AO102" s="83" t="s">
        <v>4</v>
      </c>
      <c r="AP102" s="84"/>
      <c r="AQ102" s="84"/>
      <c r="AR102" s="84"/>
      <c r="AS102" s="85"/>
      <c r="AT102" s="83" t="s">
        <v>3</v>
      </c>
      <c r="AU102" s="84"/>
      <c r="AV102" s="84"/>
      <c r="AW102" s="84"/>
      <c r="AX102" s="85"/>
      <c r="AY102" s="110" t="s">
        <v>116</v>
      </c>
      <c r="AZ102" s="111"/>
      <c r="BA102" s="111"/>
      <c r="BB102" s="111"/>
      <c r="BC102" s="112"/>
      <c r="BD102" s="45" t="s">
        <v>96</v>
      </c>
      <c r="BE102" s="45"/>
      <c r="BF102" s="45"/>
      <c r="BG102" s="45"/>
      <c r="BH102" s="45"/>
    </row>
    <row r="103" spans="1:79" ht="15" customHeight="1">
      <c r="A103" s="83" t="s">
        <v>169</v>
      </c>
      <c r="B103" s="84"/>
      <c r="C103" s="84"/>
      <c r="D103" s="83">
        <v>2</v>
      </c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5"/>
      <c r="U103" s="83">
        <v>3</v>
      </c>
      <c r="V103" s="84"/>
      <c r="W103" s="84"/>
      <c r="X103" s="84"/>
      <c r="Y103" s="85"/>
      <c r="Z103" s="83">
        <v>4</v>
      </c>
      <c r="AA103" s="84"/>
      <c r="AB103" s="84"/>
      <c r="AC103" s="84"/>
      <c r="AD103" s="85"/>
      <c r="AE103" s="83">
        <v>5</v>
      </c>
      <c r="AF103" s="84"/>
      <c r="AG103" s="84"/>
      <c r="AH103" s="84"/>
      <c r="AI103" s="85"/>
      <c r="AJ103" s="83">
        <v>6</v>
      </c>
      <c r="AK103" s="84"/>
      <c r="AL103" s="84"/>
      <c r="AM103" s="84"/>
      <c r="AN103" s="85"/>
      <c r="AO103" s="83">
        <v>7</v>
      </c>
      <c r="AP103" s="84"/>
      <c r="AQ103" s="84"/>
      <c r="AR103" s="84"/>
      <c r="AS103" s="85"/>
      <c r="AT103" s="83">
        <v>8</v>
      </c>
      <c r="AU103" s="84"/>
      <c r="AV103" s="84"/>
      <c r="AW103" s="84"/>
      <c r="AX103" s="85"/>
      <c r="AY103" s="83">
        <v>9</v>
      </c>
      <c r="AZ103" s="84"/>
      <c r="BA103" s="84"/>
      <c r="BB103" s="84"/>
      <c r="BC103" s="85"/>
      <c r="BD103" s="83">
        <v>10</v>
      </c>
      <c r="BE103" s="84"/>
      <c r="BF103" s="84"/>
      <c r="BG103" s="84"/>
      <c r="BH103" s="85"/>
    </row>
    <row r="104" spans="1:79" s="1" customFormat="1" ht="12.75" hidden="1" customHeight="1">
      <c r="A104" s="101" t="s">
        <v>69</v>
      </c>
      <c r="B104" s="102"/>
      <c r="C104" s="102"/>
      <c r="D104" s="101" t="s">
        <v>57</v>
      </c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3"/>
      <c r="U104" s="101" t="s">
        <v>60</v>
      </c>
      <c r="V104" s="102"/>
      <c r="W104" s="102"/>
      <c r="X104" s="102"/>
      <c r="Y104" s="103"/>
      <c r="Z104" s="101" t="s">
        <v>61</v>
      </c>
      <c r="AA104" s="102"/>
      <c r="AB104" s="102"/>
      <c r="AC104" s="102"/>
      <c r="AD104" s="103"/>
      <c r="AE104" s="101" t="s">
        <v>94</v>
      </c>
      <c r="AF104" s="102"/>
      <c r="AG104" s="102"/>
      <c r="AH104" s="102"/>
      <c r="AI104" s="103"/>
      <c r="AJ104" s="107" t="s">
        <v>171</v>
      </c>
      <c r="AK104" s="108"/>
      <c r="AL104" s="108"/>
      <c r="AM104" s="108"/>
      <c r="AN104" s="109"/>
      <c r="AO104" s="101" t="s">
        <v>62</v>
      </c>
      <c r="AP104" s="102"/>
      <c r="AQ104" s="102"/>
      <c r="AR104" s="102"/>
      <c r="AS104" s="103"/>
      <c r="AT104" s="101" t="s">
        <v>63</v>
      </c>
      <c r="AU104" s="102"/>
      <c r="AV104" s="102"/>
      <c r="AW104" s="102"/>
      <c r="AX104" s="103"/>
      <c r="AY104" s="101" t="s">
        <v>95</v>
      </c>
      <c r="AZ104" s="102"/>
      <c r="BA104" s="102"/>
      <c r="BB104" s="102"/>
      <c r="BC104" s="103"/>
      <c r="BD104" s="94" t="s">
        <v>171</v>
      </c>
      <c r="BE104" s="94"/>
      <c r="BF104" s="94"/>
      <c r="BG104" s="94"/>
      <c r="BH104" s="94"/>
      <c r="CA104" s="1" t="s">
        <v>35</v>
      </c>
    </row>
    <row r="105" spans="1:79" s="25" customFormat="1" ht="38.25" customHeight="1">
      <c r="A105" s="36">
        <v>1</v>
      </c>
      <c r="B105" s="37"/>
      <c r="C105" s="37"/>
      <c r="D105" s="38" t="s">
        <v>180</v>
      </c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0"/>
      <c r="U105" s="59">
        <v>0</v>
      </c>
      <c r="V105" s="60"/>
      <c r="W105" s="60"/>
      <c r="X105" s="60"/>
      <c r="Y105" s="61"/>
      <c r="Z105" s="59">
        <v>0</v>
      </c>
      <c r="AA105" s="60"/>
      <c r="AB105" s="60"/>
      <c r="AC105" s="60"/>
      <c r="AD105" s="61"/>
      <c r="AE105" s="56">
        <v>0</v>
      </c>
      <c r="AF105" s="56"/>
      <c r="AG105" s="56"/>
      <c r="AH105" s="56"/>
      <c r="AI105" s="56"/>
      <c r="AJ105" s="95">
        <f>IF(ISNUMBER(U105),U105,0)+IF(ISNUMBER(Z105),Z105,0)</f>
        <v>0</v>
      </c>
      <c r="AK105" s="95"/>
      <c r="AL105" s="95"/>
      <c r="AM105" s="95"/>
      <c r="AN105" s="95"/>
      <c r="AO105" s="56">
        <v>0</v>
      </c>
      <c r="AP105" s="56"/>
      <c r="AQ105" s="56"/>
      <c r="AR105" s="56"/>
      <c r="AS105" s="56"/>
      <c r="AT105" s="95">
        <v>0</v>
      </c>
      <c r="AU105" s="95"/>
      <c r="AV105" s="95"/>
      <c r="AW105" s="95"/>
      <c r="AX105" s="95"/>
      <c r="AY105" s="56">
        <v>0</v>
      </c>
      <c r="AZ105" s="56"/>
      <c r="BA105" s="56"/>
      <c r="BB105" s="56"/>
      <c r="BC105" s="56"/>
      <c r="BD105" s="95">
        <f>IF(ISNUMBER(AO105),AO105,0)+IF(ISNUMBER(AT105),AT105,0)</f>
        <v>0</v>
      </c>
      <c r="BE105" s="95"/>
      <c r="BF105" s="95"/>
      <c r="BG105" s="95"/>
      <c r="BH105" s="95"/>
      <c r="CA105" s="25" t="s">
        <v>36</v>
      </c>
    </row>
    <row r="106" spans="1:79" s="6" customFormat="1" ht="12.75" customHeight="1">
      <c r="A106" s="41"/>
      <c r="B106" s="42"/>
      <c r="C106" s="42"/>
      <c r="D106" s="28" t="s">
        <v>147</v>
      </c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30"/>
      <c r="U106" s="52">
        <v>0</v>
      </c>
      <c r="V106" s="53"/>
      <c r="W106" s="53"/>
      <c r="X106" s="53"/>
      <c r="Y106" s="54"/>
      <c r="Z106" s="52">
        <v>0</v>
      </c>
      <c r="AA106" s="53"/>
      <c r="AB106" s="53"/>
      <c r="AC106" s="53"/>
      <c r="AD106" s="54"/>
      <c r="AE106" s="55">
        <v>0</v>
      </c>
      <c r="AF106" s="55"/>
      <c r="AG106" s="55"/>
      <c r="AH106" s="55"/>
      <c r="AI106" s="55"/>
      <c r="AJ106" s="27">
        <f>IF(ISNUMBER(U106),U106,0)+IF(ISNUMBER(Z106),Z106,0)</f>
        <v>0</v>
      </c>
      <c r="AK106" s="27"/>
      <c r="AL106" s="27"/>
      <c r="AM106" s="27"/>
      <c r="AN106" s="27"/>
      <c r="AO106" s="55">
        <v>0</v>
      </c>
      <c r="AP106" s="55"/>
      <c r="AQ106" s="55"/>
      <c r="AR106" s="55"/>
      <c r="AS106" s="55"/>
      <c r="AT106" s="27">
        <v>0</v>
      </c>
      <c r="AU106" s="27"/>
      <c r="AV106" s="27"/>
      <c r="AW106" s="27"/>
      <c r="AX106" s="27"/>
      <c r="AY106" s="55">
        <v>0</v>
      </c>
      <c r="AZ106" s="55"/>
      <c r="BA106" s="55"/>
      <c r="BB106" s="55"/>
      <c r="BC106" s="55"/>
      <c r="BD106" s="27">
        <f>IF(ISNUMBER(AO106),AO106,0)+IF(ISNUMBER(AT106),AT106,0)</f>
        <v>0</v>
      </c>
      <c r="BE106" s="27"/>
      <c r="BF106" s="27"/>
      <c r="BG106" s="27"/>
      <c r="BH106" s="27"/>
    </row>
    <row r="107" spans="1:79" s="5" customFormat="1" ht="12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</row>
    <row r="109" spans="1:79" ht="14.25" customHeight="1">
      <c r="A109" s="71" t="s">
        <v>152</v>
      </c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1"/>
      <c r="BH109" s="71"/>
      <c r="BI109" s="71"/>
      <c r="BJ109" s="71"/>
      <c r="BK109" s="71"/>
      <c r="BL109" s="71"/>
    </row>
    <row r="110" spans="1:79" ht="14.25" customHeight="1">
      <c r="A110" s="71" t="s">
        <v>241</v>
      </c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71"/>
      <c r="BK110" s="71"/>
      <c r="BL110" s="71"/>
    </row>
    <row r="111" spans="1:79" ht="23.1" customHeight="1">
      <c r="A111" s="88" t="s">
        <v>6</v>
      </c>
      <c r="B111" s="89"/>
      <c r="C111" s="89"/>
      <c r="D111" s="45" t="s">
        <v>9</v>
      </c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 t="s">
        <v>8</v>
      </c>
      <c r="R111" s="45"/>
      <c r="S111" s="45"/>
      <c r="T111" s="45"/>
      <c r="U111" s="45"/>
      <c r="V111" s="45" t="s">
        <v>7</v>
      </c>
      <c r="W111" s="45"/>
      <c r="X111" s="45"/>
      <c r="Y111" s="45"/>
      <c r="Z111" s="45"/>
      <c r="AA111" s="45"/>
      <c r="AB111" s="45"/>
      <c r="AC111" s="45"/>
      <c r="AD111" s="45"/>
      <c r="AE111" s="45"/>
      <c r="AF111" s="83" t="s">
        <v>227</v>
      </c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5"/>
      <c r="AU111" s="83" t="s">
        <v>230</v>
      </c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  <c r="BH111" s="84"/>
      <c r="BI111" s="85"/>
      <c r="BJ111" s="83" t="s">
        <v>237</v>
      </c>
      <c r="BK111" s="84"/>
      <c r="BL111" s="84"/>
      <c r="BM111" s="84"/>
      <c r="BN111" s="84"/>
      <c r="BO111" s="84"/>
      <c r="BP111" s="84"/>
      <c r="BQ111" s="84"/>
      <c r="BR111" s="84"/>
      <c r="BS111" s="84"/>
      <c r="BT111" s="84"/>
      <c r="BU111" s="84"/>
      <c r="BV111" s="84"/>
      <c r="BW111" s="84"/>
      <c r="BX111" s="85"/>
    </row>
    <row r="112" spans="1:79" ht="32.25" customHeight="1">
      <c r="A112" s="91"/>
      <c r="B112" s="92"/>
      <c r="C112" s="92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 t="s">
        <v>4</v>
      </c>
      <c r="AG112" s="45"/>
      <c r="AH112" s="45"/>
      <c r="AI112" s="45"/>
      <c r="AJ112" s="45"/>
      <c r="AK112" s="45" t="s">
        <v>3</v>
      </c>
      <c r="AL112" s="45"/>
      <c r="AM112" s="45"/>
      <c r="AN112" s="45"/>
      <c r="AO112" s="45"/>
      <c r="AP112" s="45" t="s">
        <v>123</v>
      </c>
      <c r="AQ112" s="45"/>
      <c r="AR112" s="45"/>
      <c r="AS112" s="45"/>
      <c r="AT112" s="45"/>
      <c r="AU112" s="45" t="s">
        <v>4</v>
      </c>
      <c r="AV112" s="45"/>
      <c r="AW112" s="45"/>
      <c r="AX112" s="45"/>
      <c r="AY112" s="45"/>
      <c r="AZ112" s="45" t="s">
        <v>3</v>
      </c>
      <c r="BA112" s="45"/>
      <c r="BB112" s="45"/>
      <c r="BC112" s="45"/>
      <c r="BD112" s="45"/>
      <c r="BE112" s="45" t="s">
        <v>90</v>
      </c>
      <c r="BF112" s="45"/>
      <c r="BG112" s="45"/>
      <c r="BH112" s="45"/>
      <c r="BI112" s="45"/>
      <c r="BJ112" s="45" t="s">
        <v>4</v>
      </c>
      <c r="BK112" s="45"/>
      <c r="BL112" s="45"/>
      <c r="BM112" s="45"/>
      <c r="BN112" s="45"/>
      <c r="BO112" s="45" t="s">
        <v>3</v>
      </c>
      <c r="BP112" s="45"/>
      <c r="BQ112" s="45"/>
      <c r="BR112" s="45"/>
      <c r="BS112" s="45"/>
      <c r="BT112" s="45" t="s">
        <v>97</v>
      </c>
      <c r="BU112" s="45"/>
      <c r="BV112" s="45"/>
      <c r="BW112" s="45"/>
      <c r="BX112" s="45"/>
    </row>
    <row r="113" spans="1:79" ht="15" customHeight="1">
      <c r="A113" s="83">
        <v>1</v>
      </c>
      <c r="B113" s="84"/>
      <c r="C113" s="84"/>
      <c r="D113" s="45">
        <v>2</v>
      </c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>
        <v>3</v>
      </c>
      <c r="R113" s="45"/>
      <c r="S113" s="45"/>
      <c r="T113" s="45"/>
      <c r="U113" s="45"/>
      <c r="V113" s="45">
        <v>4</v>
      </c>
      <c r="W113" s="45"/>
      <c r="X113" s="45"/>
      <c r="Y113" s="45"/>
      <c r="Z113" s="45"/>
      <c r="AA113" s="45"/>
      <c r="AB113" s="45"/>
      <c r="AC113" s="45"/>
      <c r="AD113" s="45"/>
      <c r="AE113" s="45"/>
      <c r="AF113" s="45">
        <v>5</v>
      </c>
      <c r="AG113" s="45"/>
      <c r="AH113" s="45"/>
      <c r="AI113" s="45"/>
      <c r="AJ113" s="45"/>
      <c r="AK113" s="45">
        <v>6</v>
      </c>
      <c r="AL113" s="45"/>
      <c r="AM113" s="45"/>
      <c r="AN113" s="45"/>
      <c r="AO113" s="45"/>
      <c r="AP113" s="45">
        <v>7</v>
      </c>
      <c r="AQ113" s="45"/>
      <c r="AR113" s="45"/>
      <c r="AS113" s="45"/>
      <c r="AT113" s="45"/>
      <c r="AU113" s="45">
        <v>8</v>
      </c>
      <c r="AV113" s="45"/>
      <c r="AW113" s="45"/>
      <c r="AX113" s="45"/>
      <c r="AY113" s="45"/>
      <c r="AZ113" s="45">
        <v>9</v>
      </c>
      <c r="BA113" s="45"/>
      <c r="BB113" s="45"/>
      <c r="BC113" s="45"/>
      <c r="BD113" s="45"/>
      <c r="BE113" s="45">
        <v>10</v>
      </c>
      <c r="BF113" s="45"/>
      <c r="BG113" s="45"/>
      <c r="BH113" s="45"/>
      <c r="BI113" s="45"/>
      <c r="BJ113" s="45">
        <v>11</v>
      </c>
      <c r="BK113" s="45"/>
      <c r="BL113" s="45"/>
      <c r="BM113" s="45"/>
      <c r="BN113" s="45"/>
      <c r="BO113" s="45">
        <v>12</v>
      </c>
      <c r="BP113" s="45"/>
      <c r="BQ113" s="45"/>
      <c r="BR113" s="45"/>
      <c r="BS113" s="45"/>
      <c r="BT113" s="45">
        <v>13</v>
      </c>
      <c r="BU113" s="45"/>
      <c r="BV113" s="45"/>
      <c r="BW113" s="45"/>
      <c r="BX113" s="45"/>
    </row>
    <row r="114" spans="1:79" ht="10.5" hidden="1" customHeight="1">
      <c r="A114" s="101" t="s">
        <v>154</v>
      </c>
      <c r="B114" s="102"/>
      <c r="C114" s="102"/>
      <c r="D114" s="45" t="s">
        <v>57</v>
      </c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 t="s">
        <v>70</v>
      </c>
      <c r="R114" s="45"/>
      <c r="S114" s="45"/>
      <c r="T114" s="45"/>
      <c r="U114" s="45"/>
      <c r="V114" s="45" t="s">
        <v>71</v>
      </c>
      <c r="W114" s="45"/>
      <c r="X114" s="45"/>
      <c r="Y114" s="45"/>
      <c r="Z114" s="45"/>
      <c r="AA114" s="45"/>
      <c r="AB114" s="45"/>
      <c r="AC114" s="45"/>
      <c r="AD114" s="45"/>
      <c r="AE114" s="45"/>
      <c r="AF114" s="74" t="s">
        <v>111</v>
      </c>
      <c r="AG114" s="74"/>
      <c r="AH114" s="74"/>
      <c r="AI114" s="74"/>
      <c r="AJ114" s="74"/>
      <c r="AK114" s="72" t="s">
        <v>112</v>
      </c>
      <c r="AL114" s="72"/>
      <c r="AM114" s="72"/>
      <c r="AN114" s="72"/>
      <c r="AO114" s="72"/>
      <c r="AP114" s="94" t="s">
        <v>182</v>
      </c>
      <c r="AQ114" s="94"/>
      <c r="AR114" s="94"/>
      <c r="AS114" s="94"/>
      <c r="AT114" s="94"/>
      <c r="AU114" s="74" t="s">
        <v>113</v>
      </c>
      <c r="AV114" s="74"/>
      <c r="AW114" s="74"/>
      <c r="AX114" s="74"/>
      <c r="AY114" s="74"/>
      <c r="AZ114" s="72" t="s">
        <v>114</v>
      </c>
      <c r="BA114" s="72"/>
      <c r="BB114" s="72"/>
      <c r="BC114" s="72"/>
      <c r="BD114" s="72"/>
      <c r="BE114" s="94" t="s">
        <v>182</v>
      </c>
      <c r="BF114" s="94"/>
      <c r="BG114" s="94"/>
      <c r="BH114" s="94"/>
      <c r="BI114" s="94"/>
      <c r="BJ114" s="74" t="s">
        <v>105</v>
      </c>
      <c r="BK114" s="74"/>
      <c r="BL114" s="74"/>
      <c r="BM114" s="74"/>
      <c r="BN114" s="74"/>
      <c r="BO114" s="72" t="s">
        <v>106</v>
      </c>
      <c r="BP114" s="72"/>
      <c r="BQ114" s="72"/>
      <c r="BR114" s="72"/>
      <c r="BS114" s="72"/>
      <c r="BT114" s="94" t="s">
        <v>182</v>
      </c>
      <c r="BU114" s="94"/>
      <c r="BV114" s="94"/>
      <c r="BW114" s="94"/>
      <c r="BX114" s="94"/>
      <c r="CA114" t="s">
        <v>37</v>
      </c>
    </row>
    <row r="115" spans="1:79" s="6" customFormat="1" ht="15" customHeight="1">
      <c r="A115" s="41">
        <v>0</v>
      </c>
      <c r="B115" s="42"/>
      <c r="C115" s="42"/>
      <c r="D115" s="47" t="s">
        <v>181</v>
      </c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CA115" s="6" t="s">
        <v>38</v>
      </c>
    </row>
    <row r="116" spans="1:79" s="6" customFormat="1" ht="15" customHeight="1">
      <c r="A116" s="41">
        <v>0</v>
      </c>
      <c r="B116" s="42"/>
      <c r="C116" s="42"/>
      <c r="D116" s="46" t="s">
        <v>183</v>
      </c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1"/>
      <c r="Q116" s="47" t="s">
        <v>184</v>
      </c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35">
        <v>4</v>
      </c>
      <c r="AG116" s="35"/>
      <c r="AH116" s="35"/>
      <c r="AI116" s="35"/>
      <c r="AJ116" s="35"/>
      <c r="AK116" s="35">
        <v>0</v>
      </c>
      <c r="AL116" s="35"/>
      <c r="AM116" s="35"/>
      <c r="AN116" s="35"/>
      <c r="AO116" s="35"/>
      <c r="AP116" s="35">
        <v>4</v>
      </c>
      <c r="AQ116" s="35"/>
      <c r="AR116" s="35"/>
      <c r="AS116" s="35"/>
      <c r="AT116" s="35"/>
      <c r="AU116" s="35">
        <v>4</v>
      </c>
      <c r="AV116" s="35"/>
      <c r="AW116" s="35"/>
      <c r="AX116" s="35"/>
      <c r="AY116" s="35"/>
      <c r="AZ116" s="35">
        <v>0</v>
      </c>
      <c r="BA116" s="35"/>
      <c r="BB116" s="35"/>
      <c r="BC116" s="35"/>
      <c r="BD116" s="35"/>
      <c r="BE116" s="35">
        <v>4</v>
      </c>
      <c r="BF116" s="35"/>
      <c r="BG116" s="35"/>
      <c r="BH116" s="35"/>
      <c r="BI116" s="35"/>
      <c r="BJ116" s="35">
        <v>4</v>
      </c>
      <c r="BK116" s="35"/>
      <c r="BL116" s="35"/>
      <c r="BM116" s="35"/>
      <c r="BN116" s="35"/>
      <c r="BO116" s="35">
        <v>0</v>
      </c>
      <c r="BP116" s="35"/>
      <c r="BQ116" s="35"/>
      <c r="BR116" s="35"/>
      <c r="BS116" s="35"/>
      <c r="BT116" s="35">
        <v>4</v>
      </c>
      <c r="BU116" s="35"/>
      <c r="BV116" s="35"/>
      <c r="BW116" s="35"/>
      <c r="BX116" s="35"/>
    </row>
    <row r="117" spans="1:79" s="25" customFormat="1" ht="15" customHeight="1">
      <c r="A117" s="36">
        <v>1</v>
      </c>
      <c r="B117" s="37"/>
      <c r="C117" s="37"/>
      <c r="D117" s="44" t="s">
        <v>185</v>
      </c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9"/>
      <c r="Q117" s="45" t="s">
        <v>184</v>
      </c>
      <c r="R117" s="45"/>
      <c r="S117" s="45"/>
      <c r="T117" s="45"/>
      <c r="U117" s="45"/>
      <c r="V117" s="45" t="s">
        <v>186</v>
      </c>
      <c r="W117" s="45"/>
      <c r="X117" s="45"/>
      <c r="Y117" s="45"/>
      <c r="Z117" s="45"/>
      <c r="AA117" s="45"/>
      <c r="AB117" s="45"/>
      <c r="AC117" s="45"/>
      <c r="AD117" s="45"/>
      <c r="AE117" s="45"/>
      <c r="AF117" s="34">
        <v>4</v>
      </c>
      <c r="AG117" s="34"/>
      <c r="AH117" s="34"/>
      <c r="AI117" s="34"/>
      <c r="AJ117" s="34"/>
      <c r="AK117" s="34">
        <v>0</v>
      </c>
      <c r="AL117" s="34"/>
      <c r="AM117" s="34"/>
      <c r="AN117" s="34"/>
      <c r="AO117" s="34"/>
      <c r="AP117" s="34">
        <v>4</v>
      </c>
      <c r="AQ117" s="34"/>
      <c r="AR117" s="34"/>
      <c r="AS117" s="34"/>
      <c r="AT117" s="34"/>
      <c r="AU117" s="34">
        <v>4</v>
      </c>
      <c r="AV117" s="34"/>
      <c r="AW117" s="34"/>
      <c r="AX117" s="34"/>
      <c r="AY117" s="34"/>
      <c r="AZ117" s="34">
        <v>0</v>
      </c>
      <c r="BA117" s="34"/>
      <c r="BB117" s="34"/>
      <c r="BC117" s="34"/>
      <c r="BD117" s="34"/>
      <c r="BE117" s="34">
        <v>4</v>
      </c>
      <c r="BF117" s="34"/>
      <c r="BG117" s="34"/>
      <c r="BH117" s="34"/>
      <c r="BI117" s="34"/>
      <c r="BJ117" s="34">
        <v>4</v>
      </c>
      <c r="BK117" s="34"/>
      <c r="BL117" s="34"/>
      <c r="BM117" s="34"/>
      <c r="BN117" s="34"/>
      <c r="BO117" s="34">
        <v>0</v>
      </c>
      <c r="BP117" s="34"/>
      <c r="BQ117" s="34"/>
      <c r="BR117" s="34"/>
      <c r="BS117" s="34"/>
      <c r="BT117" s="34">
        <v>4</v>
      </c>
      <c r="BU117" s="34"/>
      <c r="BV117" s="34"/>
      <c r="BW117" s="34"/>
      <c r="BX117" s="34"/>
    </row>
    <row r="118" spans="1:79" s="6" customFormat="1" ht="15" customHeight="1">
      <c r="A118" s="41">
        <v>0</v>
      </c>
      <c r="B118" s="42"/>
      <c r="C118" s="42"/>
      <c r="D118" s="46" t="s">
        <v>187</v>
      </c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1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</row>
    <row r="119" spans="1:79" s="25" customFormat="1" ht="28.5" customHeight="1">
      <c r="A119" s="36">
        <v>2</v>
      </c>
      <c r="B119" s="37"/>
      <c r="C119" s="37"/>
      <c r="D119" s="44" t="s">
        <v>188</v>
      </c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40"/>
      <c r="Q119" s="45" t="s">
        <v>184</v>
      </c>
      <c r="R119" s="45"/>
      <c r="S119" s="45"/>
      <c r="T119" s="45"/>
      <c r="U119" s="45"/>
      <c r="V119" s="44" t="s">
        <v>189</v>
      </c>
      <c r="W119" s="48"/>
      <c r="X119" s="48"/>
      <c r="Y119" s="48"/>
      <c r="Z119" s="48"/>
      <c r="AA119" s="48"/>
      <c r="AB119" s="48"/>
      <c r="AC119" s="48"/>
      <c r="AD119" s="48"/>
      <c r="AE119" s="49"/>
      <c r="AF119" s="34">
        <v>1913</v>
      </c>
      <c r="AG119" s="34"/>
      <c r="AH119" s="34"/>
      <c r="AI119" s="34"/>
      <c r="AJ119" s="34"/>
      <c r="AK119" s="34">
        <v>0</v>
      </c>
      <c r="AL119" s="34"/>
      <c r="AM119" s="34"/>
      <c r="AN119" s="34"/>
      <c r="AO119" s="34"/>
      <c r="AP119" s="34">
        <v>1913</v>
      </c>
      <c r="AQ119" s="34"/>
      <c r="AR119" s="34"/>
      <c r="AS119" s="34"/>
      <c r="AT119" s="34"/>
      <c r="AU119" s="34">
        <v>1200</v>
      </c>
      <c r="AV119" s="34"/>
      <c r="AW119" s="34"/>
      <c r="AX119" s="34"/>
      <c r="AY119" s="34"/>
      <c r="AZ119" s="34">
        <v>0</v>
      </c>
      <c r="BA119" s="34"/>
      <c r="BB119" s="34"/>
      <c r="BC119" s="34"/>
      <c r="BD119" s="34"/>
      <c r="BE119" s="34">
        <v>1200</v>
      </c>
      <c r="BF119" s="34"/>
      <c r="BG119" s="34"/>
      <c r="BH119" s="34"/>
      <c r="BI119" s="34"/>
      <c r="BJ119" s="34">
        <v>1200</v>
      </c>
      <c r="BK119" s="34"/>
      <c r="BL119" s="34"/>
      <c r="BM119" s="34"/>
      <c r="BN119" s="34"/>
      <c r="BO119" s="34">
        <v>0</v>
      </c>
      <c r="BP119" s="34"/>
      <c r="BQ119" s="34"/>
      <c r="BR119" s="34"/>
      <c r="BS119" s="34"/>
      <c r="BT119" s="34">
        <v>1200</v>
      </c>
      <c r="BU119" s="34"/>
      <c r="BV119" s="34"/>
      <c r="BW119" s="34"/>
      <c r="BX119" s="34"/>
    </row>
    <row r="120" spans="1:79" s="25" customFormat="1" ht="30" customHeight="1">
      <c r="A120" s="36">
        <v>3</v>
      </c>
      <c r="B120" s="37"/>
      <c r="C120" s="37"/>
      <c r="D120" s="44" t="s">
        <v>190</v>
      </c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40"/>
      <c r="Q120" s="45" t="s">
        <v>184</v>
      </c>
      <c r="R120" s="45"/>
      <c r="S120" s="45"/>
      <c r="T120" s="45"/>
      <c r="U120" s="45"/>
      <c r="V120" s="44" t="s">
        <v>191</v>
      </c>
      <c r="W120" s="39"/>
      <c r="X120" s="39"/>
      <c r="Y120" s="39"/>
      <c r="Z120" s="39"/>
      <c r="AA120" s="39"/>
      <c r="AB120" s="39"/>
      <c r="AC120" s="39"/>
      <c r="AD120" s="39"/>
      <c r="AE120" s="40"/>
      <c r="AF120" s="34">
        <v>708</v>
      </c>
      <c r="AG120" s="34"/>
      <c r="AH120" s="34"/>
      <c r="AI120" s="34"/>
      <c r="AJ120" s="34"/>
      <c r="AK120" s="34">
        <v>0</v>
      </c>
      <c r="AL120" s="34"/>
      <c r="AM120" s="34"/>
      <c r="AN120" s="34"/>
      <c r="AO120" s="34"/>
      <c r="AP120" s="34">
        <v>708</v>
      </c>
      <c r="AQ120" s="34"/>
      <c r="AR120" s="34"/>
      <c r="AS120" s="34"/>
      <c r="AT120" s="34"/>
      <c r="AU120" s="34">
        <v>840</v>
      </c>
      <c r="AV120" s="34"/>
      <c r="AW120" s="34"/>
      <c r="AX120" s="34"/>
      <c r="AY120" s="34"/>
      <c r="AZ120" s="34">
        <v>0</v>
      </c>
      <c r="BA120" s="34"/>
      <c r="BB120" s="34"/>
      <c r="BC120" s="34"/>
      <c r="BD120" s="34"/>
      <c r="BE120" s="34">
        <v>840</v>
      </c>
      <c r="BF120" s="34"/>
      <c r="BG120" s="34"/>
      <c r="BH120" s="34"/>
      <c r="BI120" s="34"/>
      <c r="BJ120" s="34">
        <v>840</v>
      </c>
      <c r="BK120" s="34"/>
      <c r="BL120" s="34"/>
      <c r="BM120" s="34"/>
      <c r="BN120" s="34"/>
      <c r="BO120" s="34">
        <v>0</v>
      </c>
      <c r="BP120" s="34"/>
      <c r="BQ120" s="34"/>
      <c r="BR120" s="34"/>
      <c r="BS120" s="34"/>
      <c r="BT120" s="34">
        <v>840</v>
      </c>
      <c r="BU120" s="34"/>
      <c r="BV120" s="34"/>
      <c r="BW120" s="34"/>
      <c r="BX120" s="34"/>
    </row>
    <row r="121" spans="1:79" s="6" customFormat="1" ht="15" customHeight="1">
      <c r="A121" s="41">
        <v>0</v>
      </c>
      <c r="B121" s="42"/>
      <c r="C121" s="42"/>
      <c r="D121" s="46" t="s">
        <v>192</v>
      </c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30"/>
      <c r="Q121" s="47"/>
      <c r="R121" s="47"/>
      <c r="S121" s="47"/>
      <c r="T121" s="47"/>
      <c r="U121" s="47"/>
      <c r="V121" s="46"/>
      <c r="W121" s="29"/>
      <c r="X121" s="29"/>
      <c r="Y121" s="29"/>
      <c r="Z121" s="29"/>
      <c r="AA121" s="29"/>
      <c r="AB121" s="29"/>
      <c r="AC121" s="29"/>
      <c r="AD121" s="29"/>
      <c r="AE121" s="30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</row>
    <row r="122" spans="1:79" s="25" customFormat="1" ht="42.75" customHeight="1">
      <c r="A122" s="36">
        <v>4</v>
      </c>
      <c r="B122" s="37"/>
      <c r="C122" s="37"/>
      <c r="D122" s="44" t="s">
        <v>193</v>
      </c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40"/>
      <c r="Q122" s="45" t="s">
        <v>184</v>
      </c>
      <c r="R122" s="45"/>
      <c r="S122" s="45"/>
      <c r="T122" s="45"/>
      <c r="U122" s="45"/>
      <c r="V122" s="44" t="s">
        <v>194</v>
      </c>
      <c r="W122" s="39"/>
      <c r="X122" s="39"/>
      <c r="Y122" s="39"/>
      <c r="Z122" s="39"/>
      <c r="AA122" s="39"/>
      <c r="AB122" s="39"/>
      <c r="AC122" s="39"/>
      <c r="AD122" s="39"/>
      <c r="AE122" s="40"/>
      <c r="AF122" s="34">
        <v>550</v>
      </c>
      <c r="AG122" s="34"/>
      <c r="AH122" s="34"/>
      <c r="AI122" s="34"/>
      <c r="AJ122" s="34"/>
      <c r="AK122" s="34">
        <v>0</v>
      </c>
      <c r="AL122" s="34"/>
      <c r="AM122" s="34"/>
      <c r="AN122" s="34"/>
      <c r="AO122" s="34"/>
      <c r="AP122" s="34">
        <v>550</v>
      </c>
      <c r="AQ122" s="34"/>
      <c r="AR122" s="34"/>
      <c r="AS122" s="34"/>
      <c r="AT122" s="34"/>
      <c r="AU122" s="34">
        <v>300</v>
      </c>
      <c r="AV122" s="34"/>
      <c r="AW122" s="34"/>
      <c r="AX122" s="34"/>
      <c r="AY122" s="34"/>
      <c r="AZ122" s="34">
        <v>0</v>
      </c>
      <c r="BA122" s="34"/>
      <c r="BB122" s="34"/>
      <c r="BC122" s="34"/>
      <c r="BD122" s="34"/>
      <c r="BE122" s="34">
        <v>300</v>
      </c>
      <c r="BF122" s="34"/>
      <c r="BG122" s="34"/>
      <c r="BH122" s="34"/>
      <c r="BI122" s="34"/>
      <c r="BJ122" s="34">
        <v>300</v>
      </c>
      <c r="BK122" s="34"/>
      <c r="BL122" s="34"/>
      <c r="BM122" s="34"/>
      <c r="BN122" s="34"/>
      <c r="BO122" s="34">
        <v>0</v>
      </c>
      <c r="BP122" s="34"/>
      <c r="BQ122" s="34"/>
      <c r="BR122" s="34"/>
      <c r="BS122" s="34"/>
      <c r="BT122" s="34">
        <v>300</v>
      </c>
      <c r="BU122" s="34"/>
      <c r="BV122" s="34"/>
      <c r="BW122" s="34"/>
      <c r="BX122" s="34"/>
    </row>
    <row r="123" spans="1:79" s="25" customFormat="1" ht="30" customHeight="1">
      <c r="A123" s="36">
        <v>5</v>
      </c>
      <c r="B123" s="37"/>
      <c r="C123" s="37"/>
      <c r="D123" s="44" t="s">
        <v>195</v>
      </c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40"/>
      <c r="Q123" s="45" t="s">
        <v>184</v>
      </c>
      <c r="R123" s="45"/>
      <c r="S123" s="45"/>
      <c r="T123" s="45"/>
      <c r="U123" s="45"/>
      <c r="V123" s="44" t="s">
        <v>194</v>
      </c>
      <c r="W123" s="39"/>
      <c r="X123" s="39"/>
      <c r="Y123" s="39"/>
      <c r="Z123" s="39"/>
      <c r="AA123" s="39"/>
      <c r="AB123" s="39"/>
      <c r="AC123" s="39"/>
      <c r="AD123" s="39"/>
      <c r="AE123" s="40"/>
      <c r="AF123" s="34">
        <v>177</v>
      </c>
      <c r="AG123" s="34"/>
      <c r="AH123" s="34"/>
      <c r="AI123" s="34"/>
      <c r="AJ123" s="34"/>
      <c r="AK123" s="34">
        <v>0</v>
      </c>
      <c r="AL123" s="34"/>
      <c r="AM123" s="34"/>
      <c r="AN123" s="34"/>
      <c r="AO123" s="34"/>
      <c r="AP123" s="34">
        <v>177</v>
      </c>
      <c r="AQ123" s="34"/>
      <c r="AR123" s="34"/>
      <c r="AS123" s="34"/>
      <c r="AT123" s="34"/>
      <c r="AU123" s="34">
        <v>210</v>
      </c>
      <c r="AV123" s="34"/>
      <c r="AW123" s="34"/>
      <c r="AX123" s="34"/>
      <c r="AY123" s="34"/>
      <c r="AZ123" s="34">
        <v>0</v>
      </c>
      <c r="BA123" s="34"/>
      <c r="BB123" s="34"/>
      <c r="BC123" s="34"/>
      <c r="BD123" s="34"/>
      <c r="BE123" s="34">
        <v>210</v>
      </c>
      <c r="BF123" s="34"/>
      <c r="BG123" s="34"/>
      <c r="BH123" s="34"/>
      <c r="BI123" s="34"/>
      <c r="BJ123" s="34">
        <v>210</v>
      </c>
      <c r="BK123" s="34"/>
      <c r="BL123" s="34"/>
      <c r="BM123" s="34"/>
      <c r="BN123" s="34"/>
      <c r="BO123" s="34">
        <v>0</v>
      </c>
      <c r="BP123" s="34"/>
      <c r="BQ123" s="34"/>
      <c r="BR123" s="34"/>
      <c r="BS123" s="34"/>
      <c r="BT123" s="34">
        <v>210</v>
      </c>
      <c r="BU123" s="34"/>
      <c r="BV123" s="34"/>
      <c r="BW123" s="34"/>
      <c r="BX123" s="34"/>
    </row>
    <row r="124" spans="1:79" s="25" customFormat="1" ht="30" customHeight="1">
      <c r="A124" s="36">
        <v>6</v>
      </c>
      <c r="B124" s="37"/>
      <c r="C124" s="37"/>
      <c r="D124" s="44" t="s">
        <v>196</v>
      </c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40"/>
      <c r="Q124" s="45" t="s">
        <v>197</v>
      </c>
      <c r="R124" s="45"/>
      <c r="S124" s="45"/>
      <c r="T124" s="45"/>
      <c r="U124" s="45"/>
      <c r="V124" s="44" t="s">
        <v>194</v>
      </c>
      <c r="W124" s="39"/>
      <c r="X124" s="39"/>
      <c r="Y124" s="39"/>
      <c r="Z124" s="39"/>
      <c r="AA124" s="39"/>
      <c r="AB124" s="39"/>
      <c r="AC124" s="39"/>
      <c r="AD124" s="39"/>
      <c r="AE124" s="40"/>
      <c r="AF124" s="34">
        <v>268.5</v>
      </c>
      <c r="AG124" s="34"/>
      <c r="AH124" s="34"/>
      <c r="AI124" s="34"/>
      <c r="AJ124" s="34"/>
      <c r="AK124" s="34">
        <v>0</v>
      </c>
      <c r="AL124" s="34"/>
      <c r="AM124" s="34"/>
      <c r="AN124" s="34"/>
      <c r="AO124" s="34"/>
      <c r="AP124" s="34">
        <v>268.5</v>
      </c>
      <c r="AQ124" s="34"/>
      <c r="AR124" s="34"/>
      <c r="AS124" s="34"/>
      <c r="AT124" s="34"/>
      <c r="AU124" s="34">
        <v>257.3</v>
      </c>
      <c r="AV124" s="34"/>
      <c r="AW124" s="34"/>
      <c r="AX124" s="34"/>
      <c r="AY124" s="34"/>
      <c r="AZ124" s="34">
        <v>0</v>
      </c>
      <c r="BA124" s="34"/>
      <c r="BB124" s="34"/>
      <c r="BC124" s="34"/>
      <c r="BD124" s="34"/>
      <c r="BE124" s="34">
        <v>257.3</v>
      </c>
      <c r="BF124" s="34"/>
      <c r="BG124" s="34"/>
      <c r="BH124" s="34"/>
      <c r="BI124" s="34"/>
      <c r="BJ124" s="34">
        <v>209.8</v>
      </c>
      <c r="BK124" s="34"/>
      <c r="BL124" s="34"/>
      <c r="BM124" s="34"/>
      <c r="BN124" s="34"/>
      <c r="BO124" s="34">
        <v>0</v>
      </c>
      <c r="BP124" s="34"/>
      <c r="BQ124" s="34"/>
      <c r="BR124" s="34"/>
      <c r="BS124" s="34"/>
      <c r="BT124" s="34">
        <v>209.8</v>
      </c>
      <c r="BU124" s="34"/>
      <c r="BV124" s="34"/>
      <c r="BW124" s="34"/>
      <c r="BX124" s="34"/>
    </row>
    <row r="125" spans="1:79" s="6" customFormat="1" ht="15" customHeight="1">
      <c r="A125" s="41">
        <v>0</v>
      </c>
      <c r="B125" s="42"/>
      <c r="C125" s="42"/>
      <c r="D125" s="46" t="s">
        <v>198</v>
      </c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30"/>
      <c r="Q125" s="47"/>
      <c r="R125" s="47"/>
      <c r="S125" s="47"/>
      <c r="T125" s="47"/>
      <c r="U125" s="47"/>
      <c r="V125" s="46"/>
      <c r="W125" s="29"/>
      <c r="X125" s="29"/>
      <c r="Y125" s="29"/>
      <c r="Z125" s="29"/>
      <c r="AA125" s="29"/>
      <c r="AB125" s="29"/>
      <c r="AC125" s="29"/>
      <c r="AD125" s="29"/>
      <c r="AE125" s="30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</row>
    <row r="126" spans="1:79" s="25" customFormat="1" ht="28.5" customHeight="1">
      <c r="A126" s="36">
        <v>0</v>
      </c>
      <c r="B126" s="37"/>
      <c r="C126" s="37"/>
      <c r="D126" s="44" t="s">
        <v>199</v>
      </c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40"/>
      <c r="Q126" s="45" t="s">
        <v>200</v>
      </c>
      <c r="R126" s="45"/>
      <c r="S126" s="45"/>
      <c r="T126" s="45"/>
      <c r="U126" s="45"/>
      <c r="V126" s="44"/>
      <c r="W126" s="39"/>
      <c r="X126" s="39"/>
      <c r="Y126" s="39"/>
      <c r="Z126" s="39"/>
      <c r="AA126" s="39"/>
      <c r="AB126" s="39"/>
      <c r="AC126" s="39"/>
      <c r="AD126" s="39"/>
      <c r="AE126" s="40"/>
      <c r="AF126" s="34">
        <v>0</v>
      </c>
      <c r="AG126" s="34"/>
      <c r="AH126" s="34"/>
      <c r="AI126" s="34"/>
      <c r="AJ126" s="34"/>
      <c r="AK126" s="34">
        <v>0</v>
      </c>
      <c r="AL126" s="34"/>
      <c r="AM126" s="34"/>
      <c r="AN126" s="34"/>
      <c r="AO126" s="34"/>
      <c r="AP126" s="34">
        <v>0</v>
      </c>
      <c r="AQ126" s="34"/>
      <c r="AR126" s="34"/>
      <c r="AS126" s="34"/>
      <c r="AT126" s="34"/>
      <c r="AU126" s="34">
        <v>100</v>
      </c>
      <c r="AV126" s="34"/>
      <c r="AW126" s="34"/>
      <c r="AX126" s="34"/>
      <c r="AY126" s="34"/>
      <c r="AZ126" s="34">
        <v>0</v>
      </c>
      <c r="BA126" s="34"/>
      <c r="BB126" s="34"/>
      <c r="BC126" s="34"/>
      <c r="BD126" s="34"/>
      <c r="BE126" s="34">
        <v>100</v>
      </c>
      <c r="BF126" s="34"/>
      <c r="BG126" s="34"/>
      <c r="BH126" s="34"/>
      <c r="BI126" s="34"/>
      <c r="BJ126" s="34">
        <v>100</v>
      </c>
      <c r="BK126" s="34"/>
      <c r="BL126" s="34"/>
      <c r="BM126" s="34"/>
      <c r="BN126" s="34"/>
      <c r="BO126" s="34">
        <v>0</v>
      </c>
      <c r="BP126" s="34"/>
      <c r="BQ126" s="34"/>
      <c r="BR126" s="34"/>
      <c r="BS126" s="34"/>
      <c r="BT126" s="34">
        <v>100</v>
      </c>
      <c r="BU126" s="34"/>
      <c r="BV126" s="34"/>
      <c r="BW126" s="34"/>
      <c r="BX126" s="34"/>
    </row>
    <row r="127" spans="1:79" s="25" customFormat="1" ht="30" customHeight="1">
      <c r="A127" s="36">
        <v>0</v>
      </c>
      <c r="B127" s="37"/>
      <c r="C127" s="37"/>
      <c r="D127" s="44" t="s">
        <v>201</v>
      </c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40"/>
      <c r="Q127" s="45" t="s">
        <v>200</v>
      </c>
      <c r="R127" s="45"/>
      <c r="S127" s="45"/>
      <c r="T127" s="45"/>
      <c r="U127" s="45"/>
      <c r="V127" s="44"/>
      <c r="W127" s="39"/>
      <c r="X127" s="39"/>
      <c r="Y127" s="39"/>
      <c r="Z127" s="39"/>
      <c r="AA127" s="39"/>
      <c r="AB127" s="39"/>
      <c r="AC127" s="39"/>
      <c r="AD127" s="39"/>
      <c r="AE127" s="40"/>
      <c r="AF127" s="34">
        <v>0</v>
      </c>
      <c r="AG127" s="34"/>
      <c r="AH127" s="34"/>
      <c r="AI127" s="34"/>
      <c r="AJ127" s="34"/>
      <c r="AK127" s="34">
        <v>0</v>
      </c>
      <c r="AL127" s="34"/>
      <c r="AM127" s="34"/>
      <c r="AN127" s="34"/>
      <c r="AO127" s="34"/>
      <c r="AP127" s="34">
        <v>0</v>
      </c>
      <c r="AQ127" s="34"/>
      <c r="AR127" s="34"/>
      <c r="AS127" s="34"/>
      <c r="AT127" s="34"/>
      <c r="AU127" s="34">
        <v>100</v>
      </c>
      <c r="AV127" s="34"/>
      <c r="AW127" s="34"/>
      <c r="AX127" s="34"/>
      <c r="AY127" s="34"/>
      <c r="AZ127" s="34">
        <v>0</v>
      </c>
      <c r="BA127" s="34"/>
      <c r="BB127" s="34"/>
      <c r="BC127" s="34"/>
      <c r="BD127" s="34"/>
      <c r="BE127" s="34">
        <v>100</v>
      </c>
      <c r="BF127" s="34"/>
      <c r="BG127" s="34"/>
      <c r="BH127" s="34"/>
      <c r="BI127" s="34"/>
      <c r="BJ127" s="34">
        <v>100</v>
      </c>
      <c r="BK127" s="34"/>
      <c r="BL127" s="34"/>
      <c r="BM127" s="34"/>
      <c r="BN127" s="34"/>
      <c r="BO127" s="34">
        <v>0</v>
      </c>
      <c r="BP127" s="34"/>
      <c r="BQ127" s="34"/>
      <c r="BR127" s="34"/>
      <c r="BS127" s="34"/>
      <c r="BT127" s="34">
        <v>100</v>
      </c>
      <c r="BU127" s="34"/>
      <c r="BV127" s="34"/>
      <c r="BW127" s="34"/>
      <c r="BX127" s="34"/>
    </row>
    <row r="129" spans="1:79" ht="14.25" customHeight="1">
      <c r="A129" s="71" t="s">
        <v>257</v>
      </c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1"/>
      <c r="BH129" s="71"/>
      <c r="BI129" s="71"/>
      <c r="BJ129" s="71"/>
      <c r="BK129" s="71"/>
      <c r="BL129" s="71"/>
    </row>
    <row r="130" spans="1:79" ht="23.1" customHeight="1">
      <c r="A130" s="88" t="s">
        <v>6</v>
      </c>
      <c r="B130" s="89"/>
      <c r="C130" s="89"/>
      <c r="D130" s="45" t="s">
        <v>9</v>
      </c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 t="s">
        <v>8</v>
      </c>
      <c r="R130" s="45"/>
      <c r="S130" s="45"/>
      <c r="T130" s="45"/>
      <c r="U130" s="45"/>
      <c r="V130" s="45" t="s">
        <v>7</v>
      </c>
      <c r="W130" s="45"/>
      <c r="X130" s="45"/>
      <c r="Y130" s="45"/>
      <c r="Z130" s="45"/>
      <c r="AA130" s="45"/>
      <c r="AB130" s="45"/>
      <c r="AC130" s="45"/>
      <c r="AD130" s="45"/>
      <c r="AE130" s="45"/>
      <c r="AF130" s="83" t="s">
        <v>248</v>
      </c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5"/>
      <c r="AU130" s="83" t="s">
        <v>253</v>
      </c>
      <c r="AV130" s="84"/>
      <c r="AW130" s="84"/>
      <c r="AX130" s="84"/>
      <c r="AY130" s="84"/>
      <c r="AZ130" s="84"/>
      <c r="BA130" s="84"/>
      <c r="BB130" s="84"/>
      <c r="BC130" s="84"/>
      <c r="BD130" s="84"/>
      <c r="BE130" s="84"/>
      <c r="BF130" s="84"/>
      <c r="BG130" s="84"/>
      <c r="BH130" s="84"/>
      <c r="BI130" s="85"/>
    </row>
    <row r="131" spans="1:79" ht="28.5" customHeight="1">
      <c r="A131" s="91"/>
      <c r="B131" s="92"/>
      <c r="C131" s="92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 t="s">
        <v>4</v>
      </c>
      <c r="AG131" s="45"/>
      <c r="AH131" s="45"/>
      <c r="AI131" s="45"/>
      <c r="AJ131" s="45"/>
      <c r="AK131" s="45" t="s">
        <v>3</v>
      </c>
      <c r="AL131" s="45"/>
      <c r="AM131" s="45"/>
      <c r="AN131" s="45"/>
      <c r="AO131" s="45"/>
      <c r="AP131" s="45" t="s">
        <v>123</v>
      </c>
      <c r="AQ131" s="45"/>
      <c r="AR131" s="45"/>
      <c r="AS131" s="45"/>
      <c r="AT131" s="45"/>
      <c r="AU131" s="45" t="s">
        <v>4</v>
      </c>
      <c r="AV131" s="45"/>
      <c r="AW131" s="45"/>
      <c r="AX131" s="45"/>
      <c r="AY131" s="45"/>
      <c r="AZ131" s="45" t="s">
        <v>3</v>
      </c>
      <c r="BA131" s="45"/>
      <c r="BB131" s="45"/>
      <c r="BC131" s="45"/>
      <c r="BD131" s="45"/>
      <c r="BE131" s="45" t="s">
        <v>90</v>
      </c>
      <c r="BF131" s="45"/>
      <c r="BG131" s="45"/>
      <c r="BH131" s="45"/>
      <c r="BI131" s="45"/>
    </row>
    <row r="132" spans="1:79" ht="15" customHeight="1">
      <c r="A132" s="83">
        <v>1</v>
      </c>
      <c r="B132" s="84"/>
      <c r="C132" s="84"/>
      <c r="D132" s="45">
        <v>2</v>
      </c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>
        <v>3</v>
      </c>
      <c r="R132" s="45"/>
      <c r="S132" s="45"/>
      <c r="T132" s="45"/>
      <c r="U132" s="45"/>
      <c r="V132" s="45">
        <v>4</v>
      </c>
      <c r="W132" s="45"/>
      <c r="X132" s="45"/>
      <c r="Y132" s="45"/>
      <c r="Z132" s="45"/>
      <c r="AA132" s="45"/>
      <c r="AB132" s="45"/>
      <c r="AC132" s="45"/>
      <c r="AD132" s="45"/>
      <c r="AE132" s="45"/>
      <c r="AF132" s="45">
        <v>5</v>
      </c>
      <c r="AG132" s="45"/>
      <c r="AH132" s="45"/>
      <c r="AI132" s="45"/>
      <c r="AJ132" s="45"/>
      <c r="AK132" s="45">
        <v>6</v>
      </c>
      <c r="AL132" s="45"/>
      <c r="AM132" s="45"/>
      <c r="AN132" s="45"/>
      <c r="AO132" s="45"/>
      <c r="AP132" s="45">
        <v>7</v>
      </c>
      <c r="AQ132" s="45"/>
      <c r="AR132" s="45"/>
      <c r="AS132" s="45"/>
      <c r="AT132" s="45"/>
      <c r="AU132" s="45">
        <v>8</v>
      </c>
      <c r="AV132" s="45"/>
      <c r="AW132" s="45"/>
      <c r="AX132" s="45"/>
      <c r="AY132" s="45"/>
      <c r="AZ132" s="45">
        <v>9</v>
      </c>
      <c r="BA132" s="45"/>
      <c r="BB132" s="45"/>
      <c r="BC132" s="45"/>
      <c r="BD132" s="45"/>
      <c r="BE132" s="45">
        <v>10</v>
      </c>
      <c r="BF132" s="45"/>
      <c r="BG132" s="45"/>
      <c r="BH132" s="45"/>
      <c r="BI132" s="45"/>
    </row>
    <row r="133" spans="1:79" ht="15.75" hidden="1" customHeight="1">
      <c r="A133" s="101" t="s">
        <v>154</v>
      </c>
      <c r="B133" s="102"/>
      <c r="C133" s="102"/>
      <c r="D133" s="45" t="s">
        <v>57</v>
      </c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 t="s">
        <v>70</v>
      </c>
      <c r="R133" s="45"/>
      <c r="S133" s="45"/>
      <c r="T133" s="45"/>
      <c r="U133" s="45"/>
      <c r="V133" s="45" t="s">
        <v>71</v>
      </c>
      <c r="W133" s="45"/>
      <c r="X133" s="45"/>
      <c r="Y133" s="45"/>
      <c r="Z133" s="45"/>
      <c r="AA133" s="45"/>
      <c r="AB133" s="45"/>
      <c r="AC133" s="45"/>
      <c r="AD133" s="45"/>
      <c r="AE133" s="45"/>
      <c r="AF133" s="74" t="s">
        <v>107</v>
      </c>
      <c r="AG133" s="74"/>
      <c r="AH133" s="74"/>
      <c r="AI133" s="74"/>
      <c r="AJ133" s="74"/>
      <c r="AK133" s="72" t="s">
        <v>108</v>
      </c>
      <c r="AL133" s="72"/>
      <c r="AM133" s="72"/>
      <c r="AN133" s="72"/>
      <c r="AO133" s="72"/>
      <c r="AP133" s="94" t="s">
        <v>182</v>
      </c>
      <c r="AQ133" s="94"/>
      <c r="AR133" s="94"/>
      <c r="AS133" s="94"/>
      <c r="AT133" s="94"/>
      <c r="AU133" s="74" t="s">
        <v>109</v>
      </c>
      <c r="AV133" s="74"/>
      <c r="AW133" s="74"/>
      <c r="AX133" s="74"/>
      <c r="AY133" s="74"/>
      <c r="AZ133" s="72" t="s">
        <v>110</v>
      </c>
      <c r="BA133" s="72"/>
      <c r="BB133" s="72"/>
      <c r="BC133" s="72"/>
      <c r="BD133" s="72"/>
      <c r="BE133" s="94" t="s">
        <v>182</v>
      </c>
      <c r="BF133" s="94"/>
      <c r="BG133" s="94"/>
      <c r="BH133" s="94"/>
      <c r="BI133" s="94"/>
      <c r="CA133" t="s">
        <v>39</v>
      </c>
    </row>
    <row r="134" spans="1:79" s="6" customFormat="1" ht="14.25">
      <c r="A134" s="41">
        <v>0</v>
      </c>
      <c r="B134" s="42"/>
      <c r="C134" s="42"/>
      <c r="D134" s="47" t="s">
        <v>181</v>
      </c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CA134" s="6" t="s">
        <v>40</v>
      </c>
    </row>
    <row r="135" spans="1:79" s="6" customFormat="1" ht="14.25" customHeight="1">
      <c r="A135" s="41">
        <v>0</v>
      </c>
      <c r="B135" s="42"/>
      <c r="C135" s="42"/>
      <c r="D135" s="46" t="s">
        <v>183</v>
      </c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1"/>
      <c r="Q135" s="47" t="s">
        <v>184</v>
      </c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35">
        <v>0</v>
      </c>
      <c r="AG135" s="35"/>
      <c r="AH135" s="35"/>
      <c r="AI135" s="35"/>
      <c r="AJ135" s="35"/>
      <c r="AK135" s="35">
        <v>0</v>
      </c>
      <c r="AL135" s="35"/>
      <c r="AM135" s="35"/>
      <c r="AN135" s="35"/>
      <c r="AO135" s="35"/>
      <c r="AP135" s="35">
        <v>0</v>
      </c>
      <c r="AQ135" s="35"/>
      <c r="AR135" s="35"/>
      <c r="AS135" s="35"/>
      <c r="AT135" s="35"/>
      <c r="AU135" s="35">
        <v>0</v>
      </c>
      <c r="AV135" s="35"/>
      <c r="AW135" s="35"/>
      <c r="AX135" s="35"/>
      <c r="AY135" s="35"/>
      <c r="AZ135" s="35">
        <v>0</v>
      </c>
      <c r="BA135" s="35"/>
      <c r="BB135" s="35"/>
      <c r="BC135" s="35"/>
      <c r="BD135" s="35"/>
      <c r="BE135" s="35">
        <v>0</v>
      </c>
      <c r="BF135" s="35"/>
      <c r="BG135" s="35"/>
      <c r="BH135" s="35"/>
      <c r="BI135" s="35"/>
    </row>
    <row r="136" spans="1:79" s="25" customFormat="1" ht="15">
      <c r="A136" s="36">
        <v>1</v>
      </c>
      <c r="B136" s="37"/>
      <c r="C136" s="37"/>
      <c r="D136" s="44" t="s">
        <v>185</v>
      </c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9"/>
      <c r="Q136" s="45" t="s">
        <v>184</v>
      </c>
      <c r="R136" s="45"/>
      <c r="S136" s="45"/>
      <c r="T136" s="45"/>
      <c r="U136" s="45"/>
      <c r="V136" s="45" t="s">
        <v>186</v>
      </c>
      <c r="W136" s="45"/>
      <c r="X136" s="45"/>
      <c r="Y136" s="45"/>
      <c r="Z136" s="45"/>
      <c r="AA136" s="45"/>
      <c r="AB136" s="45"/>
      <c r="AC136" s="45"/>
      <c r="AD136" s="45"/>
      <c r="AE136" s="45"/>
      <c r="AF136" s="34">
        <v>0</v>
      </c>
      <c r="AG136" s="34"/>
      <c r="AH136" s="34"/>
      <c r="AI136" s="34"/>
      <c r="AJ136" s="34"/>
      <c r="AK136" s="34">
        <v>0</v>
      </c>
      <c r="AL136" s="34"/>
      <c r="AM136" s="34"/>
      <c r="AN136" s="34"/>
      <c r="AO136" s="34"/>
      <c r="AP136" s="34">
        <v>0</v>
      </c>
      <c r="AQ136" s="34"/>
      <c r="AR136" s="34"/>
      <c r="AS136" s="34"/>
      <c r="AT136" s="34"/>
      <c r="AU136" s="34">
        <v>0</v>
      </c>
      <c r="AV136" s="34"/>
      <c r="AW136" s="34"/>
      <c r="AX136" s="34"/>
      <c r="AY136" s="34"/>
      <c r="AZ136" s="34">
        <v>0</v>
      </c>
      <c r="BA136" s="34"/>
      <c r="BB136" s="34"/>
      <c r="BC136" s="34"/>
      <c r="BD136" s="34"/>
      <c r="BE136" s="34">
        <v>0</v>
      </c>
      <c r="BF136" s="34"/>
      <c r="BG136" s="34"/>
      <c r="BH136" s="34"/>
      <c r="BI136" s="34"/>
    </row>
    <row r="137" spans="1:79" s="6" customFormat="1" ht="14.25">
      <c r="A137" s="41">
        <v>0</v>
      </c>
      <c r="B137" s="42"/>
      <c r="C137" s="42"/>
      <c r="D137" s="46" t="s">
        <v>187</v>
      </c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1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</row>
    <row r="138" spans="1:79" s="25" customFormat="1" ht="28.5" customHeight="1">
      <c r="A138" s="36">
        <v>2</v>
      </c>
      <c r="B138" s="37"/>
      <c r="C138" s="37"/>
      <c r="D138" s="44" t="s">
        <v>188</v>
      </c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40"/>
      <c r="Q138" s="45" t="s">
        <v>184</v>
      </c>
      <c r="R138" s="45"/>
      <c r="S138" s="45"/>
      <c r="T138" s="45"/>
      <c r="U138" s="45"/>
      <c r="V138" s="44" t="s">
        <v>189</v>
      </c>
      <c r="W138" s="48"/>
      <c r="X138" s="48"/>
      <c r="Y138" s="48"/>
      <c r="Z138" s="48"/>
      <c r="AA138" s="48"/>
      <c r="AB138" s="48"/>
      <c r="AC138" s="48"/>
      <c r="AD138" s="48"/>
      <c r="AE138" s="49"/>
      <c r="AF138" s="34">
        <v>0</v>
      </c>
      <c r="AG138" s="34"/>
      <c r="AH138" s="34"/>
      <c r="AI138" s="34"/>
      <c r="AJ138" s="34"/>
      <c r="AK138" s="34">
        <v>0</v>
      </c>
      <c r="AL138" s="34"/>
      <c r="AM138" s="34"/>
      <c r="AN138" s="34"/>
      <c r="AO138" s="34"/>
      <c r="AP138" s="34">
        <v>0</v>
      </c>
      <c r="AQ138" s="34"/>
      <c r="AR138" s="34"/>
      <c r="AS138" s="34"/>
      <c r="AT138" s="34"/>
      <c r="AU138" s="34">
        <v>0</v>
      </c>
      <c r="AV138" s="34"/>
      <c r="AW138" s="34"/>
      <c r="AX138" s="34"/>
      <c r="AY138" s="34"/>
      <c r="AZ138" s="34">
        <v>0</v>
      </c>
      <c r="BA138" s="34"/>
      <c r="BB138" s="34"/>
      <c r="BC138" s="34"/>
      <c r="BD138" s="34"/>
      <c r="BE138" s="34">
        <v>0</v>
      </c>
      <c r="BF138" s="34"/>
      <c r="BG138" s="34"/>
      <c r="BH138" s="34"/>
      <c r="BI138" s="34"/>
    </row>
    <row r="139" spans="1:79" s="25" customFormat="1" ht="30" customHeight="1">
      <c r="A139" s="36">
        <v>3</v>
      </c>
      <c r="B139" s="37"/>
      <c r="C139" s="37"/>
      <c r="D139" s="44" t="s">
        <v>190</v>
      </c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40"/>
      <c r="Q139" s="45" t="s">
        <v>184</v>
      </c>
      <c r="R139" s="45"/>
      <c r="S139" s="45"/>
      <c r="T139" s="45"/>
      <c r="U139" s="45"/>
      <c r="V139" s="44" t="s">
        <v>191</v>
      </c>
      <c r="W139" s="39"/>
      <c r="X139" s="39"/>
      <c r="Y139" s="39"/>
      <c r="Z139" s="39"/>
      <c r="AA139" s="39"/>
      <c r="AB139" s="39"/>
      <c r="AC139" s="39"/>
      <c r="AD139" s="39"/>
      <c r="AE139" s="40"/>
      <c r="AF139" s="34">
        <v>0</v>
      </c>
      <c r="AG139" s="34"/>
      <c r="AH139" s="34"/>
      <c r="AI139" s="34"/>
      <c r="AJ139" s="34"/>
      <c r="AK139" s="34">
        <v>0</v>
      </c>
      <c r="AL139" s="34"/>
      <c r="AM139" s="34"/>
      <c r="AN139" s="34"/>
      <c r="AO139" s="34"/>
      <c r="AP139" s="34">
        <v>0</v>
      </c>
      <c r="AQ139" s="34"/>
      <c r="AR139" s="34"/>
      <c r="AS139" s="34"/>
      <c r="AT139" s="34"/>
      <c r="AU139" s="34">
        <v>0</v>
      </c>
      <c r="AV139" s="34"/>
      <c r="AW139" s="34"/>
      <c r="AX139" s="34"/>
      <c r="AY139" s="34"/>
      <c r="AZ139" s="34">
        <v>0</v>
      </c>
      <c r="BA139" s="34"/>
      <c r="BB139" s="34"/>
      <c r="BC139" s="34"/>
      <c r="BD139" s="34"/>
      <c r="BE139" s="34">
        <v>0</v>
      </c>
      <c r="BF139" s="34"/>
      <c r="BG139" s="34"/>
      <c r="BH139" s="34"/>
      <c r="BI139" s="34"/>
    </row>
    <row r="140" spans="1:79" s="6" customFormat="1" ht="14.25">
      <c r="A140" s="41">
        <v>0</v>
      </c>
      <c r="B140" s="42"/>
      <c r="C140" s="42"/>
      <c r="D140" s="46" t="s">
        <v>192</v>
      </c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30"/>
      <c r="Q140" s="47"/>
      <c r="R140" s="47"/>
      <c r="S140" s="47"/>
      <c r="T140" s="47"/>
      <c r="U140" s="47"/>
      <c r="V140" s="46"/>
      <c r="W140" s="29"/>
      <c r="X140" s="29"/>
      <c r="Y140" s="29"/>
      <c r="Z140" s="29"/>
      <c r="AA140" s="29"/>
      <c r="AB140" s="29"/>
      <c r="AC140" s="29"/>
      <c r="AD140" s="29"/>
      <c r="AE140" s="30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</row>
    <row r="141" spans="1:79" s="25" customFormat="1" ht="42.75" customHeight="1">
      <c r="A141" s="36">
        <v>4</v>
      </c>
      <c r="B141" s="37"/>
      <c r="C141" s="37"/>
      <c r="D141" s="44" t="s">
        <v>193</v>
      </c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40"/>
      <c r="Q141" s="45" t="s">
        <v>184</v>
      </c>
      <c r="R141" s="45"/>
      <c r="S141" s="45"/>
      <c r="T141" s="45"/>
      <c r="U141" s="45"/>
      <c r="V141" s="44" t="s">
        <v>194</v>
      </c>
      <c r="W141" s="39"/>
      <c r="X141" s="39"/>
      <c r="Y141" s="39"/>
      <c r="Z141" s="39"/>
      <c r="AA141" s="39"/>
      <c r="AB141" s="39"/>
      <c r="AC141" s="39"/>
      <c r="AD141" s="39"/>
      <c r="AE141" s="40"/>
      <c r="AF141" s="34">
        <v>0</v>
      </c>
      <c r="AG141" s="34"/>
      <c r="AH141" s="34"/>
      <c r="AI141" s="34"/>
      <c r="AJ141" s="34"/>
      <c r="AK141" s="34">
        <v>0</v>
      </c>
      <c r="AL141" s="34"/>
      <c r="AM141" s="34"/>
      <c r="AN141" s="34"/>
      <c r="AO141" s="34"/>
      <c r="AP141" s="34">
        <v>0</v>
      </c>
      <c r="AQ141" s="34"/>
      <c r="AR141" s="34"/>
      <c r="AS141" s="34"/>
      <c r="AT141" s="34"/>
      <c r="AU141" s="34">
        <v>0</v>
      </c>
      <c r="AV141" s="34"/>
      <c r="AW141" s="34"/>
      <c r="AX141" s="34"/>
      <c r="AY141" s="34"/>
      <c r="AZ141" s="34">
        <v>0</v>
      </c>
      <c r="BA141" s="34"/>
      <c r="BB141" s="34"/>
      <c r="BC141" s="34"/>
      <c r="BD141" s="34"/>
      <c r="BE141" s="34">
        <v>0</v>
      </c>
      <c r="BF141" s="34"/>
      <c r="BG141" s="34"/>
      <c r="BH141" s="34"/>
      <c r="BI141" s="34"/>
    </row>
    <row r="142" spans="1:79" s="25" customFormat="1" ht="30" customHeight="1">
      <c r="A142" s="36">
        <v>5</v>
      </c>
      <c r="B142" s="37"/>
      <c r="C142" s="37"/>
      <c r="D142" s="44" t="s">
        <v>195</v>
      </c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40"/>
      <c r="Q142" s="45" t="s">
        <v>184</v>
      </c>
      <c r="R142" s="45"/>
      <c r="S142" s="45"/>
      <c r="T142" s="45"/>
      <c r="U142" s="45"/>
      <c r="V142" s="44" t="s">
        <v>194</v>
      </c>
      <c r="W142" s="39"/>
      <c r="X142" s="39"/>
      <c r="Y142" s="39"/>
      <c r="Z142" s="39"/>
      <c r="AA142" s="39"/>
      <c r="AB142" s="39"/>
      <c r="AC142" s="39"/>
      <c r="AD142" s="39"/>
      <c r="AE142" s="40"/>
      <c r="AF142" s="34">
        <v>0</v>
      </c>
      <c r="AG142" s="34"/>
      <c r="AH142" s="34"/>
      <c r="AI142" s="34"/>
      <c r="AJ142" s="34"/>
      <c r="AK142" s="34">
        <v>0</v>
      </c>
      <c r="AL142" s="34"/>
      <c r="AM142" s="34"/>
      <c r="AN142" s="34"/>
      <c r="AO142" s="34"/>
      <c r="AP142" s="34">
        <v>0</v>
      </c>
      <c r="AQ142" s="34"/>
      <c r="AR142" s="34"/>
      <c r="AS142" s="34"/>
      <c r="AT142" s="34"/>
      <c r="AU142" s="34">
        <v>0</v>
      </c>
      <c r="AV142" s="34"/>
      <c r="AW142" s="34"/>
      <c r="AX142" s="34"/>
      <c r="AY142" s="34"/>
      <c r="AZ142" s="34">
        <v>0</v>
      </c>
      <c r="BA142" s="34"/>
      <c r="BB142" s="34"/>
      <c r="BC142" s="34"/>
      <c r="BD142" s="34"/>
      <c r="BE142" s="34">
        <v>0</v>
      </c>
      <c r="BF142" s="34"/>
      <c r="BG142" s="34"/>
      <c r="BH142" s="34"/>
      <c r="BI142" s="34"/>
    </row>
    <row r="143" spans="1:79" s="25" customFormat="1" ht="30" customHeight="1">
      <c r="A143" s="36">
        <v>6</v>
      </c>
      <c r="B143" s="37"/>
      <c r="C143" s="37"/>
      <c r="D143" s="44" t="s">
        <v>196</v>
      </c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40"/>
      <c r="Q143" s="45" t="s">
        <v>197</v>
      </c>
      <c r="R143" s="45"/>
      <c r="S143" s="45"/>
      <c r="T143" s="45"/>
      <c r="U143" s="45"/>
      <c r="V143" s="44" t="s">
        <v>194</v>
      </c>
      <c r="W143" s="39"/>
      <c r="X143" s="39"/>
      <c r="Y143" s="39"/>
      <c r="Z143" s="39"/>
      <c r="AA143" s="39"/>
      <c r="AB143" s="39"/>
      <c r="AC143" s="39"/>
      <c r="AD143" s="39"/>
      <c r="AE143" s="40"/>
      <c r="AF143" s="34">
        <v>0</v>
      </c>
      <c r="AG143" s="34"/>
      <c r="AH143" s="34"/>
      <c r="AI143" s="34"/>
      <c r="AJ143" s="34"/>
      <c r="AK143" s="34">
        <v>0</v>
      </c>
      <c r="AL143" s="34"/>
      <c r="AM143" s="34"/>
      <c r="AN143" s="34"/>
      <c r="AO143" s="34"/>
      <c r="AP143" s="34">
        <v>0</v>
      </c>
      <c r="AQ143" s="34"/>
      <c r="AR143" s="34"/>
      <c r="AS143" s="34"/>
      <c r="AT143" s="34"/>
      <c r="AU143" s="34">
        <v>0</v>
      </c>
      <c r="AV143" s="34"/>
      <c r="AW143" s="34"/>
      <c r="AX143" s="34"/>
      <c r="AY143" s="34"/>
      <c r="AZ143" s="34">
        <v>0</v>
      </c>
      <c r="BA143" s="34"/>
      <c r="BB143" s="34"/>
      <c r="BC143" s="34"/>
      <c r="BD143" s="34"/>
      <c r="BE143" s="34">
        <v>0</v>
      </c>
      <c r="BF143" s="34"/>
      <c r="BG143" s="34"/>
      <c r="BH143" s="34"/>
      <c r="BI143" s="34"/>
    </row>
    <row r="144" spans="1:79" s="6" customFormat="1" ht="14.25">
      <c r="A144" s="41">
        <v>0</v>
      </c>
      <c r="B144" s="42"/>
      <c r="C144" s="42"/>
      <c r="D144" s="46" t="s">
        <v>198</v>
      </c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30"/>
      <c r="Q144" s="47"/>
      <c r="R144" s="47"/>
      <c r="S144" s="47"/>
      <c r="T144" s="47"/>
      <c r="U144" s="47"/>
      <c r="V144" s="46"/>
      <c r="W144" s="29"/>
      <c r="X144" s="29"/>
      <c r="Y144" s="29"/>
      <c r="Z144" s="29"/>
      <c r="AA144" s="29"/>
      <c r="AB144" s="29"/>
      <c r="AC144" s="29"/>
      <c r="AD144" s="29"/>
      <c r="AE144" s="30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</row>
    <row r="145" spans="1:79" s="25" customFormat="1" ht="28.5" customHeight="1">
      <c r="A145" s="36">
        <v>0</v>
      </c>
      <c r="B145" s="37"/>
      <c r="C145" s="37"/>
      <c r="D145" s="44" t="s">
        <v>199</v>
      </c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40"/>
      <c r="Q145" s="45" t="s">
        <v>200</v>
      </c>
      <c r="R145" s="45"/>
      <c r="S145" s="45"/>
      <c r="T145" s="45"/>
      <c r="U145" s="45"/>
      <c r="V145" s="44"/>
      <c r="W145" s="39"/>
      <c r="X145" s="39"/>
      <c r="Y145" s="39"/>
      <c r="Z145" s="39"/>
      <c r="AA145" s="39"/>
      <c r="AB145" s="39"/>
      <c r="AC145" s="39"/>
      <c r="AD145" s="39"/>
      <c r="AE145" s="40"/>
      <c r="AF145" s="34">
        <v>0</v>
      </c>
      <c r="AG145" s="34"/>
      <c r="AH145" s="34"/>
      <c r="AI145" s="34"/>
      <c r="AJ145" s="34"/>
      <c r="AK145" s="34">
        <v>0</v>
      </c>
      <c r="AL145" s="34"/>
      <c r="AM145" s="34"/>
      <c r="AN145" s="34"/>
      <c r="AO145" s="34"/>
      <c r="AP145" s="34">
        <v>0</v>
      </c>
      <c r="AQ145" s="34"/>
      <c r="AR145" s="34"/>
      <c r="AS145" s="34"/>
      <c r="AT145" s="34"/>
      <c r="AU145" s="34">
        <v>0</v>
      </c>
      <c r="AV145" s="34"/>
      <c r="AW145" s="34"/>
      <c r="AX145" s="34"/>
      <c r="AY145" s="34"/>
      <c r="AZ145" s="34">
        <v>0</v>
      </c>
      <c r="BA145" s="34"/>
      <c r="BB145" s="34"/>
      <c r="BC145" s="34"/>
      <c r="BD145" s="34"/>
      <c r="BE145" s="34">
        <v>0</v>
      </c>
      <c r="BF145" s="34"/>
      <c r="BG145" s="34"/>
      <c r="BH145" s="34"/>
      <c r="BI145" s="34"/>
    </row>
    <row r="146" spans="1:79" s="25" customFormat="1" ht="30" customHeight="1">
      <c r="A146" s="36">
        <v>0</v>
      </c>
      <c r="B146" s="37"/>
      <c r="C146" s="37"/>
      <c r="D146" s="44" t="s">
        <v>201</v>
      </c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40"/>
      <c r="Q146" s="45" t="s">
        <v>200</v>
      </c>
      <c r="R146" s="45"/>
      <c r="S146" s="45"/>
      <c r="T146" s="45"/>
      <c r="U146" s="45"/>
      <c r="V146" s="44"/>
      <c r="W146" s="39"/>
      <c r="X146" s="39"/>
      <c r="Y146" s="39"/>
      <c r="Z146" s="39"/>
      <c r="AA146" s="39"/>
      <c r="AB146" s="39"/>
      <c r="AC146" s="39"/>
      <c r="AD146" s="39"/>
      <c r="AE146" s="40"/>
      <c r="AF146" s="34">
        <v>0</v>
      </c>
      <c r="AG146" s="34"/>
      <c r="AH146" s="34"/>
      <c r="AI146" s="34"/>
      <c r="AJ146" s="34"/>
      <c r="AK146" s="34">
        <v>0</v>
      </c>
      <c r="AL146" s="34"/>
      <c r="AM146" s="34"/>
      <c r="AN146" s="34"/>
      <c r="AO146" s="34"/>
      <c r="AP146" s="34">
        <v>0</v>
      </c>
      <c r="AQ146" s="34"/>
      <c r="AR146" s="34"/>
      <c r="AS146" s="34"/>
      <c r="AT146" s="34"/>
      <c r="AU146" s="34">
        <v>0</v>
      </c>
      <c r="AV146" s="34"/>
      <c r="AW146" s="34"/>
      <c r="AX146" s="34"/>
      <c r="AY146" s="34"/>
      <c r="AZ146" s="34">
        <v>0</v>
      </c>
      <c r="BA146" s="34"/>
      <c r="BB146" s="34"/>
      <c r="BC146" s="34"/>
      <c r="BD146" s="34"/>
      <c r="BE146" s="34">
        <v>0</v>
      </c>
      <c r="BF146" s="34"/>
      <c r="BG146" s="34"/>
      <c r="BH146" s="34"/>
      <c r="BI146" s="34"/>
    </row>
    <row r="148" spans="1:79" ht="14.25" customHeight="1">
      <c r="A148" s="71" t="s">
        <v>124</v>
      </c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  <c r="BL148" s="71"/>
    </row>
    <row r="149" spans="1:79" ht="15" customHeight="1">
      <c r="A149" s="86" t="s">
        <v>226</v>
      </c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86"/>
      <c r="AN149" s="86"/>
      <c r="AO149" s="86"/>
      <c r="AP149" s="86"/>
      <c r="AQ149" s="86"/>
      <c r="AR149" s="86"/>
      <c r="AS149" s="86"/>
      <c r="AT149" s="86"/>
      <c r="AU149" s="86"/>
      <c r="AV149" s="86"/>
      <c r="AW149" s="86"/>
      <c r="AX149" s="86"/>
      <c r="AY149" s="86"/>
      <c r="AZ149" s="86"/>
      <c r="BA149" s="86"/>
      <c r="BB149" s="86"/>
      <c r="BC149" s="86"/>
      <c r="BD149" s="86"/>
      <c r="BE149" s="86"/>
      <c r="BF149" s="86"/>
      <c r="BG149" s="86"/>
      <c r="BH149" s="86"/>
      <c r="BI149" s="86"/>
      <c r="BJ149" s="86"/>
      <c r="BK149" s="86"/>
      <c r="BL149" s="86"/>
      <c r="BM149" s="86"/>
      <c r="BN149" s="86"/>
      <c r="BO149" s="86"/>
      <c r="BP149" s="86"/>
      <c r="BQ149" s="86"/>
      <c r="BR149" s="86"/>
    </row>
    <row r="150" spans="1:79" ht="12.95" customHeight="1">
      <c r="A150" s="88" t="s">
        <v>19</v>
      </c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90"/>
      <c r="U150" s="45" t="s">
        <v>227</v>
      </c>
      <c r="V150" s="45"/>
      <c r="W150" s="45"/>
      <c r="X150" s="45"/>
      <c r="Y150" s="45"/>
      <c r="Z150" s="45"/>
      <c r="AA150" s="45"/>
      <c r="AB150" s="45"/>
      <c r="AC150" s="45"/>
      <c r="AD150" s="45"/>
      <c r="AE150" s="45" t="s">
        <v>230</v>
      </c>
      <c r="AF150" s="45"/>
      <c r="AG150" s="45"/>
      <c r="AH150" s="45"/>
      <c r="AI150" s="45"/>
      <c r="AJ150" s="45"/>
      <c r="AK150" s="45"/>
      <c r="AL150" s="45"/>
      <c r="AM150" s="45"/>
      <c r="AN150" s="45"/>
      <c r="AO150" s="45" t="s">
        <v>237</v>
      </c>
      <c r="AP150" s="45"/>
      <c r="AQ150" s="45"/>
      <c r="AR150" s="45"/>
      <c r="AS150" s="45"/>
      <c r="AT150" s="45"/>
      <c r="AU150" s="45"/>
      <c r="AV150" s="45"/>
      <c r="AW150" s="45"/>
      <c r="AX150" s="45"/>
      <c r="AY150" s="45" t="s">
        <v>248</v>
      </c>
      <c r="AZ150" s="45"/>
      <c r="BA150" s="45"/>
      <c r="BB150" s="45"/>
      <c r="BC150" s="45"/>
      <c r="BD150" s="45"/>
      <c r="BE150" s="45"/>
      <c r="BF150" s="45"/>
      <c r="BG150" s="45"/>
      <c r="BH150" s="45"/>
      <c r="BI150" s="45" t="s">
        <v>253</v>
      </c>
      <c r="BJ150" s="45"/>
      <c r="BK150" s="45"/>
      <c r="BL150" s="45"/>
      <c r="BM150" s="45"/>
      <c r="BN150" s="45"/>
      <c r="BO150" s="45"/>
      <c r="BP150" s="45"/>
      <c r="BQ150" s="45"/>
      <c r="BR150" s="45"/>
    </row>
    <row r="151" spans="1:79" ht="30" customHeight="1">
      <c r="A151" s="91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3"/>
      <c r="U151" s="45" t="s">
        <v>4</v>
      </c>
      <c r="V151" s="45"/>
      <c r="W151" s="45"/>
      <c r="X151" s="45"/>
      <c r="Y151" s="45"/>
      <c r="Z151" s="45" t="s">
        <v>3</v>
      </c>
      <c r="AA151" s="45"/>
      <c r="AB151" s="45"/>
      <c r="AC151" s="45"/>
      <c r="AD151" s="45"/>
      <c r="AE151" s="45" t="s">
        <v>4</v>
      </c>
      <c r="AF151" s="45"/>
      <c r="AG151" s="45"/>
      <c r="AH151" s="45"/>
      <c r="AI151" s="45"/>
      <c r="AJ151" s="45" t="s">
        <v>3</v>
      </c>
      <c r="AK151" s="45"/>
      <c r="AL151" s="45"/>
      <c r="AM151" s="45"/>
      <c r="AN151" s="45"/>
      <c r="AO151" s="45" t="s">
        <v>4</v>
      </c>
      <c r="AP151" s="45"/>
      <c r="AQ151" s="45"/>
      <c r="AR151" s="45"/>
      <c r="AS151" s="45"/>
      <c r="AT151" s="45" t="s">
        <v>3</v>
      </c>
      <c r="AU151" s="45"/>
      <c r="AV151" s="45"/>
      <c r="AW151" s="45"/>
      <c r="AX151" s="45"/>
      <c r="AY151" s="45" t="s">
        <v>4</v>
      </c>
      <c r="AZ151" s="45"/>
      <c r="BA151" s="45"/>
      <c r="BB151" s="45"/>
      <c r="BC151" s="45"/>
      <c r="BD151" s="45" t="s">
        <v>3</v>
      </c>
      <c r="BE151" s="45"/>
      <c r="BF151" s="45"/>
      <c r="BG151" s="45"/>
      <c r="BH151" s="45"/>
      <c r="BI151" s="45" t="s">
        <v>4</v>
      </c>
      <c r="BJ151" s="45"/>
      <c r="BK151" s="45"/>
      <c r="BL151" s="45"/>
      <c r="BM151" s="45"/>
      <c r="BN151" s="45" t="s">
        <v>3</v>
      </c>
      <c r="BO151" s="45"/>
      <c r="BP151" s="45"/>
      <c r="BQ151" s="45"/>
      <c r="BR151" s="45"/>
    </row>
    <row r="152" spans="1:79" ht="15" customHeight="1">
      <c r="A152" s="83">
        <v>1</v>
      </c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5"/>
      <c r="U152" s="45">
        <v>2</v>
      </c>
      <c r="V152" s="45"/>
      <c r="W152" s="45"/>
      <c r="X152" s="45"/>
      <c r="Y152" s="45"/>
      <c r="Z152" s="45">
        <v>3</v>
      </c>
      <c r="AA152" s="45"/>
      <c r="AB152" s="45"/>
      <c r="AC152" s="45"/>
      <c r="AD152" s="45"/>
      <c r="AE152" s="45">
        <v>4</v>
      </c>
      <c r="AF152" s="45"/>
      <c r="AG152" s="45"/>
      <c r="AH152" s="45"/>
      <c r="AI152" s="45"/>
      <c r="AJ152" s="45">
        <v>5</v>
      </c>
      <c r="AK152" s="45"/>
      <c r="AL152" s="45"/>
      <c r="AM152" s="45"/>
      <c r="AN152" s="45"/>
      <c r="AO152" s="45">
        <v>6</v>
      </c>
      <c r="AP152" s="45"/>
      <c r="AQ152" s="45"/>
      <c r="AR152" s="45"/>
      <c r="AS152" s="45"/>
      <c r="AT152" s="45">
        <v>7</v>
      </c>
      <c r="AU152" s="45"/>
      <c r="AV152" s="45"/>
      <c r="AW152" s="45"/>
      <c r="AX152" s="45"/>
      <c r="AY152" s="45">
        <v>8</v>
      </c>
      <c r="AZ152" s="45"/>
      <c r="BA152" s="45"/>
      <c r="BB152" s="45"/>
      <c r="BC152" s="45"/>
      <c r="BD152" s="45">
        <v>9</v>
      </c>
      <c r="BE152" s="45"/>
      <c r="BF152" s="45"/>
      <c r="BG152" s="45"/>
      <c r="BH152" s="45"/>
      <c r="BI152" s="45">
        <v>10</v>
      </c>
      <c r="BJ152" s="45"/>
      <c r="BK152" s="45"/>
      <c r="BL152" s="45"/>
      <c r="BM152" s="45"/>
      <c r="BN152" s="45">
        <v>11</v>
      </c>
      <c r="BO152" s="45"/>
      <c r="BP152" s="45"/>
      <c r="BQ152" s="45"/>
      <c r="BR152" s="45"/>
    </row>
    <row r="153" spans="1:79" s="1" customFormat="1" ht="15.75" hidden="1" customHeight="1">
      <c r="A153" s="101" t="s">
        <v>57</v>
      </c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3"/>
      <c r="U153" s="74" t="s">
        <v>65</v>
      </c>
      <c r="V153" s="74"/>
      <c r="W153" s="74"/>
      <c r="X153" s="74"/>
      <c r="Y153" s="74"/>
      <c r="Z153" s="72" t="s">
        <v>66</v>
      </c>
      <c r="AA153" s="72"/>
      <c r="AB153" s="72"/>
      <c r="AC153" s="72"/>
      <c r="AD153" s="72"/>
      <c r="AE153" s="74" t="s">
        <v>67</v>
      </c>
      <c r="AF153" s="74"/>
      <c r="AG153" s="74"/>
      <c r="AH153" s="74"/>
      <c r="AI153" s="74"/>
      <c r="AJ153" s="72" t="s">
        <v>68</v>
      </c>
      <c r="AK153" s="72"/>
      <c r="AL153" s="72"/>
      <c r="AM153" s="72"/>
      <c r="AN153" s="72"/>
      <c r="AO153" s="74" t="s">
        <v>58</v>
      </c>
      <c r="AP153" s="74"/>
      <c r="AQ153" s="74"/>
      <c r="AR153" s="74"/>
      <c r="AS153" s="74"/>
      <c r="AT153" s="72" t="s">
        <v>59</v>
      </c>
      <c r="AU153" s="72"/>
      <c r="AV153" s="72"/>
      <c r="AW153" s="72"/>
      <c r="AX153" s="72"/>
      <c r="AY153" s="74" t="s">
        <v>60</v>
      </c>
      <c r="AZ153" s="74"/>
      <c r="BA153" s="74"/>
      <c r="BB153" s="74"/>
      <c r="BC153" s="74"/>
      <c r="BD153" s="72" t="s">
        <v>61</v>
      </c>
      <c r="BE153" s="72"/>
      <c r="BF153" s="72"/>
      <c r="BG153" s="72"/>
      <c r="BH153" s="72"/>
      <c r="BI153" s="74" t="s">
        <v>62</v>
      </c>
      <c r="BJ153" s="74"/>
      <c r="BK153" s="74"/>
      <c r="BL153" s="74"/>
      <c r="BM153" s="74"/>
      <c r="BN153" s="72" t="s">
        <v>63</v>
      </c>
      <c r="BO153" s="72"/>
      <c r="BP153" s="72"/>
      <c r="BQ153" s="72"/>
      <c r="BR153" s="72"/>
      <c r="CA153" t="s">
        <v>41</v>
      </c>
    </row>
    <row r="154" spans="1:79" s="6" customFormat="1" ht="12.75" customHeight="1">
      <c r="A154" s="28" t="s">
        <v>202</v>
      </c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30"/>
      <c r="U154" s="26">
        <v>402772</v>
      </c>
      <c r="V154" s="26"/>
      <c r="W154" s="26"/>
      <c r="X154" s="26"/>
      <c r="Y154" s="26"/>
      <c r="Z154" s="26">
        <v>0</v>
      </c>
      <c r="AA154" s="26"/>
      <c r="AB154" s="26"/>
      <c r="AC154" s="26"/>
      <c r="AD154" s="26"/>
      <c r="AE154" s="26">
        <v>444240</v>
      </c>
      <c r="AF154" s="26"/>
      <c r="AG154" s="26"/>
      <c r="AH154" s="26"/>
      <c r="AI154" s="26"/>
      <c r="AJ154" s="26">
        <v>0</v>
      </c>
      <c r="AK154" s="26"/>
      <c r="AL154" s="26"/>
      <c r="AM154" s="26"/>
      <c r="AN154" s="26"/>
      <c r="AO154" s="26">
        <v>492000</v>
      </c>
      <c r="AP154" s="26"/>
      <c r="AQ154" s="26"/>
      <c r="AR154" s="26"/>
      <c r="AS154" s="26"/>
      <c r="AT154" s="26">
        <v>0</v>
      </c>
      <c r="AU154" s="26"/>
      <c r="AV154" s="26"/>
      <c r="AW154" s="26"/>
      <c r="AX154" s="26"/>
      <c r="AY154" s="26">
        <v>0</v>
      </c>
      <c r="AZ154" s="26"/>
      <c r="BA154" s="26"/>
      <c r="BB154" s="26"/>
      <c r="BC154" s="26"/>
      <c r="BD154" s="26">
        <v>0</v>
      </c>
      <c r="BE154" s="26"/>
      <c r="BF154" s="26"/>
      <c r="BG154" s="26"/>
      <c r="BH154" s="26"/>
      <c r="BI154" s="26">
        <v>0</v>
      </c>
      <c r="BJ154" s="26"/>
      <c r="BK154" s="26"/>
      <c r="BL154" s="26"/>
      <c r="BM154" s="26"/>
      <c r="BN154" s="26">
        <v>0</v>
      </c>
      <c r="BO154" s="26"/>
      <c r="BP154" s="26"/>
      <c r="BQ154" s="26"/>
      <c r="BR154" s="26"/>
      <c r="CA154" s="6" t="s">
        <v>42</v>
      </c>
    </row>
    <row r="155" spans="1:79" s="25" customFormat="1" ht="12.75" customHeight="1">
      <c r="A155" s="38" t="s">
        <v>203</v>
      </c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0"/>
      <c r="U155" s="43">
        <v>259200</v>
      </c>
      <c r="V155" s="43"/>
      <c r="W155" s="43"/>
      <c r="X155" s="43"/>
      <c r="Y155" s="43"/>
      <c r="Z155" s="43">
        <v>0</v>
      </c>
      <c r="AA155" s="43"/>
      <c r="AB155" s="43"/>
      <c r="AC155" s="43"/>
      <c r="AD155" s="43"/>
      <c r="AE155" s="43">
        <v>286740</v>
      </c>
      <c r="AF155" s="43"/>
      <c r="AG155" s="43"/>
      <c r="AH155" s="43"/>
      <c r="AI155" s="43"/>
      <c r="AJ155" s="43">
        <v>0</v>
      </c>
      <c r="AK155" s="43"/>
      <c r="AL155" s="43"/>
      <c r="AM155" s="43"/>
      <c r="AN155" s="43"/>
      <c r="AO155" s="43">
        <v>306000</v>
      </c>
      <c r="AP155" s="43"/>
      <c r="AQ155" s="43"/>
      <c r="AR155" s="43"/>
      <c r="AS155" s="43"/>
      <c r="AT155" s="43">
        <v>0</v>
      </c>
      <c r="AU155" s="43"/>
      <c r="AV155" s="43"/>
      <c r="AW155" s="43"/>
      <c r="AX155" s="43"/>
      <c r="AY155" s="43">
        <v>0</v>
      </c>
      <c r="AZ155" s="43"/>
      <c r="BA155" s="43"/>
      <c r="BB155" s="43"/>
      <c r="BC155" s="43"/>
      <c r="BD155" s="43">
        <v>0</v>
      </c>
      <c r="BE155" s="43"/>
      <c r="BF155" s="43"/>
      <c r="BG155" s="43"/>
      <c r="BH155" s="43"/>
      <c r="BI155" s="43">
        <v>0</v>
      </c>
      <c r="BJ155" s="43"/>
      <c r="BK155" s="43"/>
      <c r="BL155" s="43"/>
      <c r="BM155" s="43"/>
      <c r="BN155" s="43">
        <v>0</v>
      </c>
      <c r="BO155" s="43"/>
      <c r="BP155" s="43"/>
      <c r="BQ155" s="43"/>
      <c r="BR155" s="43"/>
    </row>
    <row r="156" spans="1:79" s="25" customFormat="1" ht="12.75" customHeight="1">
      <c r="A156" s="38" t="s">
        <v>204</v>
      </c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0"/>
      <c r="U156" s="43">
        <v>143572</v>
      </c>
      <c r="V156" s="43"/>
      <c r="W156" s="43"/>
      <c r="X156" s="43"/>
      <c r="Y156" s="43"/>
      <c r="Z156" s="43">
        <v>0</v>
      </c>
      <c r="AA156" s="43"/>
      <c r="AB156" s="43"/>
      <c r="AC156" s="43"/>
      <c r="AD156" s="43"/>
      <c r="AE156" s="43">
        <v>157500</v>
      </c>
      <c r="AF156" s="43"/>
      <c r="AG156" s="43"/>
      <c r="AH156" s="43"/>
      <c r="AI156" s="43"/>
      <c r="AJ156" s="43">
        <v>0</v>
      </c>
      <c r="AK156" s="43"/>
      <c r="AL156" s="43"/>
      <c r="AM156" s="43"/>
      <c r="AN156" s="43"/>
      <c r="AO156" s="43">
        <v>186000</v>
      </c>
      <c r="AP156" s="43"/>
      <c r="AQ156" s="43"/>
      <c r="AR156" s="43"/>
      <c r="AS156" s="43"/>
      <c r="AT156" s="43">
        <v>0</v>
      </c>
      <c r="AU156" s="43"/>
      <c r="AV156" s="43"/>
      <c r="AW156" s="43"/>
      <c r="AX156" s="43"/>
      <c r="AY156" s="43">
        <v>0</v>
      </c>
      <c r="AZ156" s="43"/>
      <c r="BA156" s="43"/>
      <c r="BB156" s="43"/>
      <c r="BC156" s="43"/>
      <c r="BD156" s="43">
        <v>0</v>
      </c>
      <c r="BE156" s="43"/>
      <c r="BF156" s="43"/>
      <c r="BG156" s="43"/>
      <c r="BH156" s="43"/>
      <c r="BI156" s="43">
        <v>0</v>
      </c>
      <c r="BJ156" s="43"/>
      <c r="BK156" s="43"/>
      <c r="BL156" s="43"/>
      <c r="BM156" s="43"/>
      <c r="BN156" s="43">
        <v>0</v>
      </c>
      <c r="BO156" s="43"/>
      <c r="BP156" s="43"/>
      <c r="BQ156" s="43"/>
      <c r="BR156" s="43"/>
    </row>
    <row r="157" spans="1:79" s="25" customFormat="1" ht="12.75" customHeight="1">
      <c r="A157" s="38" t="s">
        <v>205</v>
      </c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0"/>
      <c r="U157" s="43">
        <v>296544</v>
      </c>
      <c r="V157" s="43"/>
      <c r="W157" s="43"/>
      <c r="X157" s="43"/>
      <c r="Y157" s="43"/>
      <c r="Z157" s="43">
        <v>0</v>
      </c>
      <c r="AA157" s="43"/>
      <c r="AB157" s="43"/>
      <c r="AC157" s="43"/>
      <c r="AD157" s="43"/>
      <c r="AE157" s="43">
        <v>203060</v>
      </c>
      <c r="AF157" s="43"/>
      <c r="AG157" s="43"/>
      <c r="AH157" s="43"/>
      <c r="AI157" s="43"/>
      <c r="AJ157" s="43">
        <v>0</v>
      </c>
      <c r="AK157" s="43"/>
      <c r="AL157" s="43"/>
      <c r="AM157" s="43"/>
      <c r="AN157" s="43"/>
      <c r="AO157" s="43">
        <v>43330</v>
      </c>
      <c r="AP157" s="43"/>
      <c r="AQ157" s="43"/>
      <c r="AR157" s="43"/>
      <c r="AS157" s="43"/>
      <c r="AT157" s="43">
        <v>0</v>
      </c>
      <c r="AU157" s="43"/>
      <c r="AV157" s="43"/>
      <c r="AW157" s="43"/>
      <c r="AX157" s="43"/>
      <c r="AY157" s="43">
        <v>0</v>
      </c>
      <c r="AZ157" s="43"/>
      <c r="BA157" s="43"/>
      <c r="BB157" s="43"/>
      <c r="BC157" s="43"/>
      <c r="BD157" s="43">
        <v>0</v>
      </c>
      <c r="BE157" s="43"/>
      <c r="BF157" s="43"/>
      <c r="BG157" s="43"/>
      <c r="BH157" s="43"/>
      <c r="BI157" s="43">
        <v>0</v>
      </c>
      <c r="BJ157" s="43"/>
      <c r="BK157" s="43"/>
      <c r="BL157" s="43"/>
      <c r="BM157" s="43"/>
      <c r="BN157" s="43">
        <v>0</v>
      </c>
      <c r="BO157" s="43"/>
      <c r="BP157" s="43"/>
      <c r="BQ157" s="43"/>
      <c r="BR157" s="43"/>
    </row>
    <row r="158" spans="1:79" s="6" customFormat="1" ht="12.75" customHeight="1">
      <c r="A158" s="28" t="s">
        <v>206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30"/>
      <c r="U158" s="26">
        <v>149568</v>
      </c>
      <c r="V158" s="26"/>
      <c r="W158" s="26"/>
      <c r="X158" s="26"/>
      <c r="Y158" s="26"/>
      <c r="Z158" s="26">
        <v>0</v>
      </c>
      <c r="AA158" s="26"/>
      <c r="AB158" s="26"/>
      <c r="AC158" s="26"/>
      <c r="AD158" s="26"/>
      <c r="AE158" s="26">
        <v>163700</v>
      </c>
      <c r="AF158" s="26"/>
      <c r="AG158" s="26"/>
      <c r="AH158" s="26"/>
      <c r="AI158" s="26"/>
      <c r="AJ158" s="26">
        <v>0</v>
      </c>
      <c r="AK158" s="26"/>
      <c r="AL158" s="26"/>
      <c r="AM158" s="26"/>
      <c r="AN158" s="26"/>
      <c r="AO158" s="26">
        <v>120400</v>
      </c>
      <c r="AP158" s="26"/>
      <c r="AQ158" s="26"/>
      <c r="AR158" s="26"/>
      <c r="AS158" s="26"/>
      <c r="AT158" s="26">
        <v>0</v>
      </c>
      <c r="AU158" s="26"/>
      <c r="AV158" s="26"/>
      <c r="AW158" s="26"/>
      <c r="AX158" s="26"/>
      <c r="AY158" s="26">
        <v>0</v>
      </c>
      <c r="AZ158" s="26"/>
      <c r="BA158" s="26"/>
      <c r="BB158" s="26"/>
      <c r="BC158" s="26"/>
      <c r="BD158" s="26">
        <v>0</v>
      </c>
      <c r="BE158" s="26"/>
      <c r="BF158" s="26"/>
      <c r="BG158" s="26"/>
      <c r="BH158" s="26"/>
      <c r="BI158" s="26">
        <v>0</v>
      </c>
      <c r="BJ158" s="26"/>
      <c r="BK158" s="26"/>
      <c r="BL158" s="26"/>
      <c r="BM158" s="26"/>
      <c r="BN158" s="26">
        <v>0</v>
      </c>
      <c r="BO158" s="26"/>
      <c r="BP158" s="26"/>
      <c r="BQ158" s="26"/>
      <c r="BR158" s="26"/>
    </row>
    <row r="159" spans="1:79" s="25" customFormat="1" ht="12.75" customHeight="1">
      <c r="A159" s="38" t="s">
        <v>207</v>
      </c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0"/>
      <c r="U159" s="43">
        <v>76320</v>
      </c>
      <c r="V159" s="43"/>
      <c r="W159" s="43"/>
      <c r="X159" s="43"/>
      <c r="Y159" s="43"/>
      <c r="Z159" s="43">
        <v>0</v>
      </c>
      <c r="AA159" s="43"/>
      <c r="AB159" s="43"/>
      <c r="AC159" s="43"/>
      <c r="AD159" s="43"/>
      <c r="AE159" s="43">
        <v>83700</v>
      </c>
      <c r="AF159" s="43"/>
      <c r="AG159" s="43"/>
      <c r="AH159" s="43"/>
      <c r="AI159" s="43"/>
      <c r="AJ159" s="43">
        <v>0</v>
      </c>
      <c r="AK159" s="43"/>
      <c r="AL159" s="43"/>
      <c r="AM159" s="43"/>
      <c r="AN159" s="43"/>
      <c r="AO159" s="43">
        <v>60200</v>
      </c>
      <c r="AP159" s="43"/>
      <c r="AQ159" s="43"/>
      <c r="AR159" s="43"/>
      <c r="AS159" s="43"/>
      <c r="AT159" s="43">
        <v>0</v>
      </c>
      <c r="AU159" s="43"/>
      <c r="AV159" s="43"/>
      <c r="AW159" s="43"/>
      <c r="AX159" s="43"/>
      <c r="AY159" s="43">
        <v>0</v>
      </c>
      <c r="AZ159" s="43"/>
      <c r="BA159" s="43"/>
      <c r="BB159" s="43"/>
      <c r="BC159" s="43"/>
      <c r="BD159" s="43">
        <v>0</v>
      </c>
      <c r="BE159" s="43"/>
      <c r="BF159" s="43"/>
      <c r="BG159" s="43"/>
      <c r="BH159" s="43"/>
      <c r="BI159" s="43">
        <v>0</v>
      </c>
      <c r="BJ159" s="43"/>
      <c r="BK159" s="43"/>
      <c r="BL159" s="43"/>
      <c r="BM159" s="43"/>
      <c r="BN159" s="43">
        <v>0</v>
      </c>
      <c r="BO159" s="43"/>
      <c r="BP159" s="43"/>
      <c r="BQ159" s="43"/>
      <c r="BR159" s="43"/>
    </row>
    <row r="160" spans="1:79" s="25" customFormat="1" ht="12.75" customHeight="1">
      <c r="A160" s="38" t="s">
        <v>208</v>
      </c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0"/>
      <c r="U160" s="43">
        <v>73248</v>
      </c>
      <c r="V160" s="43"/>
      <c r="W160" s="43"/>
      <c r="X160" s="43"/>
      <c r="Y160" s="43"/>
      <c r="Z160" s="43">
        <v>0</v>
      </c>
      <c r="AA160" s="43"/>
      <c r="AB160" s="43"/>
      <c r="AC160" s="43"/>
      <c r="AD160" s="43"/>
      <c r="AE160" s="43">
        <v>80000</v>
      </c>
      <c r="AF160" s="43"/>
      <c r="AG160" s="43"/>
      <c r="AH160" s="43"/>
      <c r="AI160" s="43"/>
      <c r="AJ160" s="43">
        <v>0</v>
      </c>
      <c r="AK160" s="43"/>
      <c r="AL160" s="43"/>
      <c r="AM160" s="43"/>
      <c r="AN160" s="43"/>
      <c r="AO160" s="43">
        <v>60200</v>
      </c>
      <c r="AP160" s="43"/>
      <c r="AQ160" s="43"/>
      <c r="AR160" s="43"/>
      <c r="AS160" s="43"/>
      <c r="AT160" s="43">
        <v>0</v>
      </c>
      <c r="AU160" s="43"/>
      <c r="AV160" s="43"/>
      <c r="AW160" s="43"/>
      <c r="AX160" s="43"/>
      <c r="AY160" s="43">
        <v>0</v>
      </c>
      <c r="AZ160" s="43"/>
      <c r="BA160" s="43"/>
      <c r="BB160" s="43"/>
      <c r="BC160" s="43"/>
      <c r="BD160" s="43">
        <v>0</v>
      </c>
      <c r="BE160" s="43"/>
      <c r="BF160" s="43"/>
      <c r="BG160" s="43"/>
      <c r="BH160" s="43"/>
      <c r="BI160" s="43">
        <v>0</v>
      </c>
      <c r="BJ160" s="43"/>
      <c r="BK160" s="43"/>
      <c r="BL160" s="43"/>
      <c r="BM160" s="43"/>
      <c r="BN160" s="43">
        <v>0</v>
      </c>
      <c r="BO160" s="43"/>
      <c r="BP160" s="43"/>
      <c r="BQ160" s="43"/>
      <c r="BR160" s="43"/>
    </row>
    <row r="161" spans="1:79" s="25" customFormat="1" ht="12.75" customHeight="1">
      <c r="A161" s="38" t="s">
        <v>209</v>
      </c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0"/>
      <c r="U161" s="43">
        <v>2880</v>
      </c>
      <c r="V161" s="43"/>
      <c r="W161" s="43"/>
      <c r="X161" s="43"/>
      <c r="Y161" s="43"/>
      <c r="Z161" s="43">
        <v>0</v>
      </c>
      <c r="AA161" s="43"/>
      <c r="AB161" s="43"/>
      <c r="AC161" s="43"/>
      <c r="AD161" s="43"/>
      <c r="AE161" s="43">
        <v>0</v>
      </c>
      <c r="AF161" s="43"/>
      <c r="AG161" s="43"/>
      <c r="AH161" s="43"/>
      <c r="AI161" s="43"/>
      <c r="AJ161" s="43">
        <v>0</v>
      </c>
      <c r="AK161" s="43"/>
      <c r="AL161" s="43"/>
      <c r="AM161" s="43"/>
      <c r="AN161" s="43"/>
      <c r="AO161" s="43">
        <v>0</v>
      </c>
      <c r="AP161" s="43"/>
      <c r="AQ161" s="43"/>
      <c r="AR161" s="43"/>
      <c r="AS161" s="43"/>
      <c r="AT161" s="43">
        <v>0</v>
      </c>
      <c r="AU161" s="43"/>
      <c r="AV161" s="43"/>
      <c r="AW161" s="43"/>
      <c r="AX161" s="43"/>
      <c r="AY161" s="43">
        <v>0</v>
      </c>
      <c r="AZ161" s="43"/>
      <c r="BA161" s="43"/>
      <c r="BB161" s="43"/>
      <c r="BC161" s="43"/>
      <c r="BD161" s="43">
        <v>0</v>
      </c>
      <c r="BE161" s="43"/>
      <c r="BF161" s="43"/>
      <c r="BG161" s="43"/>
      <c r="BH161" s="43"/>
      <c r="BI161" s="43">
        <v>0</v>
      </c>
      <c r="BJ161" s="43"/>
      <c r="BK161" s="43"/>
      <c r="BL161" s="43"/>
      <c r="BM161" s="43"/>
      <c r="BN161" s="43">
        <v>0</v>
      </c>
      <c r="BO161" s="43"/>
      <c r="BP161" s="43"/>
      <c r="BQ161" s="43"/>
      <c r="BR161" s="43"/>
    </row>
    <row r="162" spans="1:79" s="6" customFormat="1" ht="12.75" customHeight="1">
      <c r="A162" s="28" t="s">
        <v>147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30"/>
      <c r="U162" s="26">
        <v>851764</v>
      </c>
      <c r="V162" s="26"/>
      <c r="W162" s="26"/>
      <c r="X162" s="26"/>
      <c r="Y162" s="26"/>
      <c r="Z162" s="26">
        <v>0</v>
      </c>
      <c r="AA162" s="26"/>
      <c r="AB162" s="26"/>
      <c r="AC162" s="26"/>
      <c r="AD162" s="26"/>
      <c r="AE162" s="26">
        <v>811000</v>
      </c>
      <c r="AF162" s="26"/>
      <c r="AG162" s="26"/>
      <c r="AH162" s="26"/>
      <c r="AI162" s="26"/>
      <c r="AJ162" s="26">
        <v>0</v>
      </c>
      <c r="AK162" s="26"/>
      <c r="AL162" s="26"/>
      <c r="AM162" s="26"/>
      <c r="AN162" s="26"/>
      <c r="AO162" s="26">
        <v>655730</v>
      </c>
      <c r="AP162" s="26"/>
      <c r="AQ162" s="26"/>
      <c r="AR162" s="26"/>
      <c r="AS162" s="26"/>
      <c r="AT162" s="26">
        <v>0</v>
      </c>
      <c r="AU162" s="26"/>
      <c r="AV162" s="26"/>
      <c r="AW162" s="26"/>
      <c r="AX162" s="26"/>
      <c r="AY162" s="26">
        <v>0</v>
      </c>
      <c r="AZ162" s="26"/>
      <c r="BA162" s="26"/>
      <c r="BB162" s="26"/>
      <c r="BC162" s="26"/>
      <c r="BD162" s="26">
        <v>0</v>
      </c>
      <c r="BE162" s="26"/>
      <c r="BF162" s="26"/>
      <c r="BG162" s="26"/>
      <c r="BH162" s="26"/>
      <c r="BI162" s="26">
        <v>0</v>
      </c>
      <c r="BJ162" s="26"/>
      <c r="BK162" s="26"/>
      <c r="BL162" s="26"/>
      <c r="BM162" s="26"/>
      <c r="BN162" s="26">
        <v>0</v>
      </c>
      <c r="BO162" s="26"/>
      <c r="BP162" s="26"/>
      <c r="BQ162" s="26"/>
      <c r="BR162" s="26"/>
    </row>
    <row r="163" spans="1:79" s="25" customFormat="1" ht="38.25" customHeight="1">
      <c r="A163" s="38" t="s">
        <v>210</v>
      </c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0"/>
      <c r="U163" s="43" t="s">
        <v>173</v>
      </c>
      <c r="V163" s="43"/>
      <c r="W163" s="43"/>
      <c r="X163" s="43"/>
      <c r="Y163" s="43"/>
      <c r="Z163" s="43"/>
      <c r="AA163" s="43"/>
      <c r="AB163" s="43"/>
      <c r="AC163" s="43"/>
      <c r="AD163" s="43"/>
      <c r="AE163" s="43" t="s">
        <v>173</v>
      </c>
      <c r="AF163" s="43"/>
      <c r="AG163" s="43"/>
      <c r="AH163" s="43"/>
      <c r="AI163" s="43"/>
      <c r="AJ163" s="43"/>
      <c r="AK163" s="43"/>
      <c r="AL163" s="43"/>
      <c r="AM163" s="43"/>
      <c r="AN163" s="43"/>
      <c r="AO163" s="43" t="s">
        <v>173</v>
      </c>
      <c r="AP163" s="43"/>
      <c r="AQ163" s="43"/>
      <c r="AR163" s="43"/>
      <c r="AS163" s="43"/>
      <c r="AT163" s="43"/>
      <c r="AU163" s="43"/>
      <c r="AV163" s="43"/>
      <c r="AW163" s="43"/>
      <c r="AX163" s="43"/>
      <c r="AY163" s="43" t="s">
        <v>173</v>
      </c>
      <c r="AZ163" s="43"/>
      <c r="BA163" s="43"/>
      <c r="BB163" s="43"/>
      <c r="BC163" s="43"/>
      <c r="BD163" s="43"/>
      <c r="BE163" s="43"/>
      <c r="BF163" s="43"/>
      <c r="BG163" s="43"/>
      <c r="BH163" s="43"/>
      <c r="BI163" s="43" t="s">
        <v>173</v>
      </c>
      <c r="BJ163" s="43"/>
      <c r="BK163" s="43"/>
      <c r="BL163" s="43"/>
      <c r="BM163" s="43"/>
      <c r="BN163" s="43"/>
      <c r="BO163" s="43"/>
      <c r="BP163" s="43"/>
      <c r="BQ163" s="43"/>
      <c r="BR163" s="43"/>
    </row>
    <row r="166" spans="1:79" ht="14.25" customHeight="1">
      <c r="A166" s="71" t="s">
        <v>125</v>
      </c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  <c r="AZ166" s="71"/>
      <c r="BA166" s="71"/>
      <c r="BB166" s="71"/>
      <c r="BC166" s="71"/>
      <c r="BD166" s="71"/>
      <c r="BE166" s="71"/>
      <c r="BF166" s="71"/>
      <c r="BG166" s="71"/>
      <c r="BH166" s="71"/>
      <c r="BI166" s="71"/>
      <c r="BJ166" s="71"/>
      <c r="BK166" s="71"/>
      <c r="BL166" s="71"/>
    </row>
    <row r="167" spans="1:79" ht="15" customHeight="1">
      <c r="A167" s="88" t="s">
        <v>6</v>
      </c>
      <c r="B167" s="89"/>
      <c r="C167" s="89"/>
      <c r="D167" s="88" t="s">
        <v>10</v>
      </c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90"/>
      <c r="W167" s="45" t="s">
        <v>227</v>
      </c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 t="s">
        <v>231</v>
      </c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 t="s">
        <v>242</v>
      </c>
      <c r="AV167" s="45"/>
      <c r="AW167" s="45"/>
      <c r="AX167" s="45"/>
      <c r="AY167" s="45"/>
      <c r="AZ167" s="45"/>
      <c r="BA167" s="45" t="s">
        <v>249</v>
      </c>
      <c r="BB167" s="45"/>
      <c r="BC167" s="45"/>
      <c r="BD167" s="45"/>
      <c r="BE167" s="45"/>
      <c r="BF167" s="45"/>
      <c r="BG167" s="45" t="s">
        <v>258</v>
      </c>
      <c r="BH167" s="45"/>
      <c r="BI167" s="45"/>
      <c r="BJ167" s="45"/>
      <c r="BK167" s="45"/>
      <c r="BL167" s="45"/>
    </row>
    <row r="168" spans="1:79" ht="15" customHeight="1">
      <c r="A168" s="104"/>
      <c r="B168" s="105"/>
      <c r="C168" s="105"/>
      <c r="D168" s="104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6"/>
      <c r="W168" s="45" t="s">
        <v>4</v>
      </c>
      <c r="X168" s="45"/>
      <c r="Y168" s="45"/>
      <c r="Z168" s="45"/>
      <c r="AA168" s="45"/>
      <c r="AB168" s="45"/>
      <c r="AC168" s="45" t="s">
        <v>3</v>
      </c>
      <c r="AD168" s="45"/>
      <c r="AE168" s="45"/>
      <c r="AF168" s="45"/>
      <c r="AG168" s="45"/>
      <c r="AH168" s="45"/>
      <c r="AI168" s="45" t="s">
        <v>4</v>
      </c>
      <c r="AJ168" s="45"/>
      <c r="AK168" s="45"/>
      <c r="AL168" s="45"/>
      <c r="AM168" s="45"/>
      <c r="AN168" s="45"/>
      <c r="AO168" s="45" t="s">
        <v>3</v>
      </c>
      <c r="AP168" s="45"/>
      <c r="AQ168" s="45"/>
      <c r="AR168" s="45"/>
      <c r="AS168" s="45"/>
      <c r="AT168" s="45"/>
      <c r="AU168" s="76" t="s">
        <v>4</v>
      </c>
      <c r="AV168" s="76"/>
      <c r="AW168" s="76"/>
      <c r="AX168" s="76" t="s">
        <v>3</v>
      </c>
      <c r="AY168" s="76"/>
      <c r="AZ168" s="76"/>
      <c r="BA168" s="76" t="s">
        <v>4</v>
      </c>
      <c r="BB168" s="76"/>
      <c r="BC168" s="76"/>
      <c r="BD168" s="76" t="s">
        <v>3</v>
      </c>
      <c r="BE168" s="76"/>
      <c r="BF168" s="76"/>
      <c r="BG168" s="76" t="s">
        <v>4</v>
      </c>
      <c r="BH168" s="76"/>
      <c r="BI168" s="76"/>
      <c r="BJ168" s="76" t="s">
        <v>3</v>
      </c>
      <c r="BK168" s="76"/>
      <c r="BL168" s="76"/>
    </row>
    <row r="169" spans="1:79" ht="57" customHeight="1">
      <c r="A169" s="91"/>
      <c r="B169" s="92"/>
      <c r="C169" s="92"/>
      <c r="D169" s="91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3"/>
      <c r="W169" s="45" t="s">
        <v>12</v>
      </c>
      <c r="X169" s="45"/>
      <c r="Y169" s="45"/>
      <c r="Z169" s="45" t="s">
        <v>11</v>
      </c>
      <c r="AA169" s="45"/>
      <c r="AB169" s="45"/>
      <c r="AC169" s="45" t="s">
        <v>12</v>
      </c>
      <c r="AD169" s="45"/>
      <c r="AE169" s="45"/>
      <c r="AF169" s="45" t="s">
        <v>11</v>
      </c>
      <c r="AG169" s="45"/>
      <c r="AH169" s="45"/>
      <c r="AI169" s="45" t="s">
        <v>12</v>
      </c>
      <c r="AJ169" s="45"/>
      <c r="AK169" s="45"/>
      <c r="AL169" s="45" t="s">
        <v>11</v>
      </c>
      <c r="AM169" s="45"/>
      <c r="AN169" s="45"/>
      <c r="AO169" s="45" t="s">
        <v>12</v>
      </c>
      <c r="AP169" s="45"/>
      <c r="AQ169" s="45"/>
      <c r="AR169" s="45" t="s">
        <v>11</v>
      </c>
      <c r="AS169" s="45"/>
      <c r="AT169" s="45"/>
      <c r="AU169" s="76"/>
      <c r="AV169" s="76"/>
      <c r="AW169" s="76"/>
      <c r="AX169" s="76"/>
      <c r="AY169" s="76"/>
      <c r="AZ169" s="76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</row>
    <row r="170" spans="1:79" ht="15" customHeight="1">
      <c r="A170" s="83">
        <v>1</v>
      </c>
      <c r="B170" s="84"/>
      <c r="C170" s="84"/>
      <c r="D170" s="83">
        <v>2</v>
      </c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5"/>
      <c r="W170" s="45">
        <v>3</v>
      </c>
      <c r="X170" s="45"/>
      <c r="Y170" s="45"/>
      <c r="Z170" s="45">
        <v>4</v>
      </c>
      <c r="AA170" s="45"/>
      <c r="AB170" s="45"/>
      <c r="AC170" s="45">
        <v>5</v>
      </c>
      <c r="AD170" s="45"/>
      <c r="AE170" s="45"/>
      <c r="AF170" s="45">
        <v>6</v>
      </c>
      <c r="AG170" s="45"/>
      <c r="AH170" s="45"/>
      <c r="AI170" s="45">
        <v>7</v>
      </c>
      <c r="AJ170" s="45"/>
      <c r="AK170" s="45"/>
      <c r="AL170" s="45">
        <v>8</v>
      </c>
      <c r="AM170" s="45"/>
      <c r="AN170" s="45"/>
      <c r="AO170" s="45">
        <v>9</v>
      </c>
      <c r="AP170" s="45"/>
      <c r="AQ170" s="45"/>
      <c r="AR170" s="45">
        <v>10</v>
      </c>
      <c r="AS170" s="45"/>
      <c r="AT170" s="45"/>
      <c r="AU170" s="45">
        <v>11</v>
      </c>
      <c r="AV170" s="45"/>
      <c r="AW170" s="45"/>
      <c r="AX170" s="45">
        <v>12</v>
      </c>
      <c r="AY170" s="45"/>
      <c r="AZ170" s="45"/>
      <c r="BA170" s="45">
        <v>13</v>
      </c>
      <c r="BB170" s="45"/>
      <c r="BC170" s="45"/>
      <c r="BD170" s="45">
        <v>14</v>
      </c>
      <c r="BE170" s="45"/>
      <c r="BF170" s="45"/>
      <c r="BG170" s="45">
        <v>15</v>
      </c>
      <c r="BH170" s="45"/>
      <c r="BI170" s="45"/>
      <c r="BJ170" s="45">
        <v>16</v>
      </c>
      <c r="BK170" s="45"/>
      <c r="BL170" s="45"/>
    </row>
    <row r="171" spans="1:79" s="1" customFormat="1" ht="12.75" hidden="1" customHeight="1">
      <c r="A171" s="101" t="s">
        <v>69</v>
      </c>
      <c r="B171" s="102"/>
      <c r="C171" s="102"/>
      <c r="D171" s="101" t="s">
        <v>57</v>
      </c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3"/>
      <c r="W171" s="74" t="s">
        <v>72</v>
      </c>
      <c r="X171" s="74"/>
      <c r="Y171" s="74"/>
      <c r="Z171" s="74" t="s">
        <v>73</v>
      </c>
      <c r="AA171" s="74"/>
      <c r="AB171" s="74"/>
      <c r="AC171" s="72" t="s">
        <v>74</v>
      </c>
      <c r="AD171" s="72"/>
      <c r="AE171" s="72"/>
      <c r="AF171" s="72" t="s">
        <v>75</v>
      </c>
      <c r="AG171" s="72"/>
      <c r="AH171" s="72"/>
      <c r="AI171" s="74" t="s">
        <v>76</v>
      </c>
      <c r="AJ171" s="74"/>
      <c r="AK171" s="74"/>
      <c r="AL171" s="74" t="s">
        <v>77</v>
      </c>
      <c r="AM171" s="74"/>
      <c r="AN171" s="74"/>
      <c r="AO171" s="72" t="s">
        <v>104</v>
      </c>
      <c r="AP171" s="72"/>
      <c r="AQ171" s="72"/>
      <c r="AR171" s="72" t="s">
        <v>78</v>
      </c>
      <c r="AS171" s="72"/>
      <c r="AT171" s="72"/>
      <c r="AU171" s="74" t="s">
        <v>105</v>
      </c>
      <c r="AV171" s="74"/>
      <c r="AW171" s="74"/>
      <c r="AX171" s="72" t="s">
        <v>106</v>
      </c>
      <c r="AY171" s="72"/>
      <c r="AZ171" s="72"/>
      <c r="BA171" s="74" t="s">
        <v>107</v>
      </c>
      <c r="BB171" s="74"/>
      <c r="BC171" s="74"/>
      <c r="BD171" s="72" t="s">
        <v>108</v>
      </c>
      <c r="BE171" s="72"/>
      <c r="BF171" s="72"/>
      <c r="BG171" s="74" t="s">
        <v>109</v>
      </c>
      <c r="BH171" s="74"/>
      <c r="BI171" s="74"/>
      <c r="BJ171" s="72" t="s">
        <v>110</v>
      </c>
      <c r="BK171" s="72"/>
      <c r="BL171" s="72"/>
      <c r="CA171" s="1" t="s">
        <v>103</v>
      </c>
    </row>
    <row r="172" spans="1:79" s="25" customFormat="1" ht="12.75" customHeight="1">
      <c r="A172" s="36">
        <v>1</v>
      </c>
      <c r="B172" s="37"/>
      <c r="C172" s="37"/>
      <c r="D172" s="38" t="s">
        <v>211</v>
      </c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40"/>
      <c r="W172" s="34">
        <v>1</v>
      </c>
      <c r="X172" s="34"/>
      <c r="Y172" s="34"/>
      <c r="Z172" s="34">
        <v>0</v>
      </c>
      <c r="AA172" s="34"/>
      <c r="AB172" s="34"/>
      <c r="AC172" s="34">
        <v>0</v>
      </c>
      <c r="AD172" s="34"/>
      <c r="AE172" s="34"/>
      <c r="AF172" s="34">
        <v>0</v>
      </c>
      <c r="AG172" s="34"/>
      <c r="AH172" s="34"/>
      <c r="AI172" s="34">
        <v>1</v>
      </c>
      <c r="AJ172" s="34"/>
      <c r="AK172" s="34"/>
      <c r="AL172" s="34">
        <v>0</v>
      </c>
      <c r="AM172" s="34"/>
      <c r="AN172" s="34"/>
      <c r="AO172" s="34">
        <v>0</v>
      </c>
      <c r="AP172" s="34"/>
      <c r="AQ172" s="34"/>
      <c r="AR172" s="34">
        <v>0</v>
      </c>
      <c r="AS172" s="34"/>
      <c r="AT172" s="34"/>
      <c r="AU172" s="34">
        <v>1</v>
      </c>
      <c r="AV172" s="34"/>
      <c r="AW172" s="34"/>
      <c r="AX172" s="34">
        <v>0</v>
      </c>
      <c r="AY172" s="34"/>
      <c r="AZ172" s="34"/>
      <c r="BA172" s="34">
        <v>0</v>
      </c>
      <c r="BB172" s="34"/>
      <c r="BC172" s="34"/>
      <c r="BD172" s="34">
        <v>0</v>
      </c>
      <c r="BE172" s="34"/>
      <c r="BF172" s="34"/>
      <c r="BG172" s="34">
        <v>0</v>
      </c>
      <c r="BH172" s="34"/>
      <c r="BI172" s="34"/>
      <c r="BJ172" s="34">
        <v>0</v>
      </c>
      <c r="BK172" s="34"/>
      <c r="BL172" s="34"/>
      <c r="CA172" s="25" t="s">
        <v>43</v>
      </c>
    </row>
    <row r="173" spans="1:79" s="25" customFormat="1" ht="12.75" customHeight="1">
      <c r="A173" s="36">
        <v>2</v>
      </c>
      <c r="B173" s="37"/>
      <c r="C173" s="37"/>
      <c r="D173" s="38" t="s">
        <v>212</v>
      </c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40"/>
      <c r="W173" s="34">
        <v>3</v>
      </c>
      <c r="X173" s="34"/>
      <c r="Y173" s="34"/>
      <c r="Z173" s="34">
        <v>0</v>
      </c>
      <c r="AA173" s="34"/>
      <c r="AB173" s="34"/>
      <c r="AC173" s="34">
        <v>0</v>
      </c>
      <c r="AD173" s="34"/>
      <c r="AE173" s="34"/>
      <c r="AF173" s="34">
        <v>0</v>
      </c>
      <c r="AG173" s="34"/>
      <c r="AH173" s="34"/>
      <c r="AI173" s="34">
        <v>3</v>
      </c>
      <c r="AJ173" s="34"/>
      <c r="AK173" s="34"/>
      <c r="AL173" s="34">
        <v>0</v>
      </c>
      <c r="AM173" s="34"/>
      <c r="AN173" s="34"/>
      <c r="AO173" s="34">
        <v>0</v>
      </c>
      <c r="AP173" s="34"/>
      <c r="AQ173" s="34"/>
      <c r="AR173" s="34">
        <v>0</v>
      </c>
      <c r="AS173" s="34"/>
      <c r="AT173" s="34"/>
      <c r="AU173" s="34">
        <v>3</v>
      </c>
      <c r="AV173" s="34"/>
      <c r="AW173" s="34"/>
      <c r="AX173" s="34">
        <v>0</v>
      </c>
      <c r="AY173" s="34"/>
      <c r="AZ173" s="34"/>
      <c r="BA173" s="34">
        <v>0</v>
      </c>
      <c r="BB173" s="34"/>
      <c r="BC173" s="34"/>
      <c r="BD173" s="34">
        <v>0</v>
      </c>
      <c r="BE173" s="34"/>
      <c r="BF173" s="34"/>
      <c r="BG173" s="34">
        <v>0</v>
      </c>
      <c r="BH173" s="34"/>
      <c r="BI173" s="34"/>
      <c r="BJ173" s="34">
        <v>0</v>
      </c>
      <c r="BK173" s="34"/>
      <c r="BL173" s="34"/>
    </row>
    <row r="174" spans="1:79" s="6" customFormat="1" ht="12.75" customHeight="1">
      <c r="A174" s="41">
        <v>3</v>
      </c>
      <c r="B174" s="42"/>
      <c r="C174" s="42"/>
      <c r="D174" s="28" t="s">
        <v>213</v>
      </c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30"/>
      <c r="W174" s="35">
        <v>4</v>
      </c>
      <c r="X174" s="35"/>
      <c r="Y174" s="35"/>
      <c r="Z174" s="35">
        <v>0</v>
      </c>
      <c r="AA174" s="35"/>
      <c r="AB174" s="35"/>
      <c r="AC174" s="35">
        <v>0</v>
      </c>
      <c r="AD174" s="35"/>
      <c r="AE174" s="35"/>
      <c r="AF174" s="35">
        <v>0</v>
      </c>
      <c r="AG174" s="35"/>
      <c r="AH174" s="35"/>
      <c r="AI174" s="35">
        <v>4</v>
      </c>
      <c r="AJ174" s="35"/>
      <c r="AK174" s="35"/>
      <c r="AL174" s="35">
        <v>0</v>
      </c>
      <c r="AM174" s="35"/>
      <c r="AN174" s="35"/>
      <c r="AO174" s="35">
        <v>0</v>
      </c>
      <c r="AP174" s="35"/>
      <c r="AQ174" s="35"/>
      <c r="AR174" s="35">
        <v>0</v>
      </c>
      <c r="AS174" s="35"/>
      <c r="AT174" s="35"/>
      <c r="AU174" s="35">
        <v>4</v>
      </c>
      <c r="AV174" s="35"/>
      <c r="AW174" s="35"/>
      <c r="AX174" s="35">
        <v>0</v>
      </c>
      <c r="AY174" s="35"/>
      <c r="AZ174" s="35"/>
      <c r="BA174" s="35">
        <v>0</v>
      </c>
      <c r="BB174" s="35"/>
      <c r="BC174" s="35"/>
      <c r="BD174" s="35">
        <v>0</v>
      </c>
      <c r="BE174" s="35"/>
      <c r="BF174" s="35"/>
      <c r="BG174" s="35">
        <v>0</v>
      </c>
      <c r="BH174" s="35"/>
      <c r="BI174" s="35"/>
      <c r="BJ174" s="35">
        <v>0</v>
      </c>
      <c r="BK174" s="35"/>
      <c r="BL174" s="35"/>
    </row>
    <row r="175" spans="1:79" s="25" customFormat="1" ht="25.5" customHeight="1">
      <c r="A175" s="36">
        <v>4</v>
      </c>
      <c r="B175" s="37"/>
      <c r="C175" s="37"/>
      <c r="D175" s="38" t="s">
        <v>214</v>
      </c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40"/>
      <c r="W175" s="34" t="s">
        <v>173</v>
      </c>
      <c r="X175" s="34"/>
      <c r="Y175" s="34"/>
      <c r="Z175" s="34" t="s">
        <v>173</v>
      </c>
      <c r="AA175" s="34"/>
      <c r="AB175" s="34"/>
      <c r="AC175" s="34"/>
      <c r="AD175" s="34"/>
      <c r="AE175" s="34"/>
      <c r="AF175" s="34"/>
      <c r="AG175" s="34"/>
      <c r="AH175" s="34"/>
      <c r="AI175" s="34" t="s">
        <v>173</v>
      </c>
      <c r="AJ175" s="34"/>
      <c r="AK175" s="34"/>
      <c r="AL175" s="34" t="s">
        <v>173</v>
      </c>
      <c r="AM175" s="34"/>
      <c r="AN175" s="34"/>
      <c r="AO175" s="34"/>
      <c r="AP175" s="34"/>
      <c r="AQ175" s="34"/>
      <c r="AR175" s="34"/>
      <c r="AS175" s="34"/>
      <c r="AT175" s="34"/>
      <c r="AU175" s="34" t="s">
        <v>173</v>
      </c>
      <c r="AV175" s="34"/>
      <c r="AW175" s="34"/>
      <c r="AX175" s="34"/>
      <c r="AY175" s="34"/>
      <c r="AZ175" s="34"/>
      <c r="BA175" s="34" t="s">
        <v>173</v>
      </c>
      <c r="BB175" s="34"/>
      <c r="BC175" s="34"/>
      <c r="BD175" s="34"/>
      <c r="BE175" s="34"/>
      <c r="BF175" s="34"/>
      <c r="BG175" s="34" t="s">
        <v>173</v>
      </c>
      <c r="BH175" s="34"/>
      <c r="BI175" s="34"/>
      <c r="BJ175" s="34"/>
      <c r="BK175" s="34"/>
      <c r="BL175" s="34"/>
    </row>
    <row r="178" spans="1:79" ht="14.25" customHeight="1">
      <c r="A178" s="71" t="s">
        <v>153</v>
      </c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  <c r="AV178" s="71"/>
      <c r="AW178" s="71"/>
      <c r="AX178" s="71"/>
      <c r="AY178" s="71"/>
      <c r="AZ178" s="71"/>
      <c r="BA178" s="71"/>
      <c r="BB178" s="71"/>
      <c r="BC178" s="71"/>
      <c r="BD178" s="71"/>
      <c r="BE178" s="71"/>
      <c r="BF178" s="71"/>
      <c r="BG178" s="71"/>
      <c r="BH178" s="71"/>
      <c r="BI178" s="71"/>
      <c r="BJ178" s="71"/>
      <c r="BK178" s="71"/>
      <c r="BL178" s="71"/>
    </row>
    <row r="179" spans="1:79" ht="14.25" customHeight="1">
      <c r="A179" s="71" t="s">
        <v>243</v>
      </c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1"/>
      <c r="BH179" s="71"/>
      <c r="BI179" s="71"/>
      <c r="BJ179" s="71"/>
      <c r="BK179" s="71"/>
      <c r="BL179" s="71"/>
      <c r="BM179" s="71"/>
      <c r="BN179" s="71"/>
      <c r="BO179" s="71"/>
      <c r="BP179" s="71"/>
      <c r="BQ179" s="71"/>
      <c r="BR179" s="71"/>
      <c r="BS179" s="71"/>
    </row>
    <row r="180" spans="1:79" ht="15" customHeight="1">
      <c r="A180" s="75" t="s">
        <v>226</v>
      </c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  <c r="AJ180" s="75"/>
      <c r="AK180" s="75"/>
      <c r="AL180" s="75"/>
      <c r="AM180" s="75"/>
      <c r="AN180" s="75"/>
      <c r="AO180" s="75"/>
      <c r="AP180" s="75"/>
      <c r="AQ180" s="75"/>
      <c r="AR180" s="75"/>
      <c r="AS180" s="75"/>
      <c r="AT180" s="75"/>
      <c r="AU180" s="75"/>
      <c r="AV180" s="75"/>
      <c r="AW180" s="75"/>
      <c r="AX180" s="75"/>
      <c r="AY180" s="75"/>
      <c r="AZ180" s="75"/>
      <c r="BA180" s="75"/>
      <c r="BB180" s="75"/>
      <c r="BC180" s="75"/>
      <c r="BD180" s="75"/>
      <c r="BE180" s="75"/>
      <c r="BF180" s="75"/>
      <c r="BG180" s="75"/>
      <c r="BH180" s="75"/>
      <c r="BI180" s="75"/>
      <c r="BJ180" s="75"/>
      <c r="BK180" s="75"/>
      <c r="BL180" s="75"/>
      <c r="BM180" s="75"/>
      <c r="BN180" s="75"/>
      <c r="BO180" s="75"/>
      <c r="BP180" s="75"/>
      <c r="BQ180" s="75"/>
      <c r="BR180" s="75"/>
      <c r="BS180" s="75"/>
    </row>
    <row r="181" spans="1:79" ht="15" customHeight="1">
      <c r="A181" s="45" t="s">
        <v>6</v>
      </c>
      <c r="B181" s="45"/>
      <c r="C181" s="45"/>
      <c r="D181" s="45"/>
      <c r="E181" s="45"/>
      <c r="F181" s="45"/>
      <c r="G181" s="45" t="s">
        <v>126</v>
      </c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 t="s">
        <v>13</v>
      </c>
      <c r="U181" s="45"/>
      <c r="V181" s="45"/>
      <c r="W181" s="45"/>
      <c r="X181" s="45"/>
      <c r="Y181" s="45"/>
      <c r="Z181" s="45"/>
      <c r="AA181" s="83" t="s">
        <v>227</v>
      </c>
      <c r="AB181" s="99"/>
      <c r="AC181" s="99"/>
      <c r="AD181" s="99"/>
      <c r="AE181" s="99"/>
      <c r="AF181" s="99"/>
      <c r="AG181" s="99"/>
      <c r="AH181" s="99"/>
      <c r="AI181" s="99"/>
      <c r="AJ181" s="99"/>
      <c r="AK181" s="99"/>
      <c r="AL181" s="99"/>
      <c r="AM181" s="99"/>
      <c r="AN181" s="99"/>
      <c r="AO181" s="100"/>
      <c r="AP181" s="83" t="s">
        <v>230</v>
      </c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84"/>
      <c r="BD181" s="85"/>
      <c r="BE181" s="83" t="s">
        <v>237</v>
      </c>
      <c r="BF181" s="84"/>
      <c r="BG181" s="84"/>
      <c r="BH181" s="84"/>
      <c r="BI181" s="84"/>
      <c r="BJ181" s="84"/>
      <c r="BK181" s="84"/>
      <c r="BL181" s="84"/>
      <c r="BM181" s="84"/>
      <c r="BN181" s="84"/>
      <c r="BO181" s="84"/>
      <c r="BP181" s="84"/>
      <c r="BQ181" s="84"/>
      <c r="BR181" s="84"/>
      <c r="BS181" s="85"/>
    </row>
    <row r="182" spans="1:79" ht="32.1" customHeight="1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 t="s">
        <v>4</v>
      </c>
      <c r="AB182" s="45"/>
      <c r="AC182" s="45"/>
      <c r="AD182" s="45"/>
      <c r="AE182" s="45"/>
      <c r="AF182" s="45" t="s">
        <v>3</v>
      </c>
      <c r="AG182" s="45"/>
      <c r="AH182" s="45"/>
      <c r="AI182" s="45"/>
      <c r="AJ182" s="45"/>
      <c r="AK182" s="45" t="s">
        <v>89</v>
      </c>
      <c r="AL182" s="45"/>
      <c r="AM182" s="45"/>
      <c r="AN182" s="45"/>
      <c r="AO182" s="45"/>
      <c r="AP182" s="45" t="s">
        <v>4</v>
      </c>
      <c r="AQ182" s="45"/>
      <c r="AR182" s="45"/>
      <c r="AS182" s="45"/>
      <c r="AT182" s="45"/>
      <c r="AU182" s="45" t="s">
        <v>3</v>
      </c>
      <c r="AV182" s="45"/>
      <c r="AW182" s="45"/>
      <c r="AX182" s="45"/>
      <c r="AY182" s="45"/>
      <c r="AZ182" s="45" t="s">
        <v>96</v>
      </c>
      <c r="BA182" s="45"/>
      <c r="BB182" s="45"/>
      <c r="BC182" s="45"/>
      <c r="BD182" s="45"/>
      <c r="BE182" s="45" t="s">
        <v>4</v>
      </c>
      <c r="BF182" s="45"/>
      <c r="BG182" s="45"/>
      <c r="BH182" s="45"/>
      <c r="BI182" s="45"/>
      <c r="BJ182" s="45" t="s">
        <v>3</v>
      </c>
      <c r="BK182" s="45"/>
      <c r="BL182" s="45"/>
      <c r="BM182" s="45"/>
      <c r="BN182" s="45"/>
      <c r="BO182" s="45" t="s">
        <v>127</v>
      </c>
      <c r="BP182" s="45"/>
      <c r="BQ182" s="45"/>
      <c r="BR182" s="45"/>
      <c r="BS182" s="45"/>
    </row>
    <row r="183" spans="1:79" ht="15" customHeight="1">
      <c r="A183" s="45">
        <v>1</v>
      </c>
      <c r="B183" s="45"/>
      <c r="C183" s="45"/>
      <c r="D183" s="45"/>
      <c r="E183" s="45"/>
      <c r="F183" s="45"/>
      <c r="G183" s="45">
        <v>2</v>
      </c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>
        <v>3</v>
      </c>
      <c r="U183" s="45"/>
      <c r="V183" s="45"/>
      <c r="W183" s="45"/>
      <c r="X183" s="45"/>
      <c r="Y183" s="45"/>
      <c r="Z183" s="45"/>
      <c r="AA183" s="45">
        <v>4</v>
      </c>
      <c r="AB183" s="45"/>
      <c r="AC183" s="45"/>
      <c r="AD183" s="45"/>
      <c r="AE183" s="45"/>
      <c r="AF183" s="45">
        <v>5</v>
      </c>
      <c r="AG183" s="45"/>
      <c r="AH183" s="45"/>
      <c r="AI183" s="45"/>
      <c r="AJ183" s="45"/>
      <c r="AK183" s="45">
        <v>6</v>
      </c>
      <c r="AL183" s="45"/>
      <c r="AM183" s="45"/>
      <c r="AN183" s="45"/>
      <c r="AO183" s="45"/>
      <c r="AP183" s="45">
        <v>7</v>
      </c>
      <c r="AQ183" s="45"/>
      <c r="AR183" s="45"/>
      <c r="AS183" s="45"/>
      <c r="AT183" s="45"/>
      <c r="AU183" s="45">
        <v>8</v>
      </c>
      <c r="AV183" s="45"/>
      <c r="AW183" s="45"/>
      <c r="AX183" s="45"/>
      <c r="AY183" s="45"/>
      <c r="AZ183" s="45">
        <v>9</v>
      </c>
      <c r="BA183" s="45"/>
      <c r="BB183" s="45"/>
      <c r="BC183" s="45"/>
      <c r="BD183" s="45"/>
      <c r="BE183" s="45">
        <v>10</v>
      </c>
      <c r="BF183" s="45"/>
      <c r="BG183" s="45"/>
      <c r="BH183" s="45"/>
      <c r="BI183" s="45"/>
      <c r="BJ183" s="45">
        <v>11</v>
      </c>
      <c r="BK183" s="45"/>
      <c r="BL183" s="45"/>
      <c r="BM183" s="45"/>
      <c r="BN183" s="45"/>
      <c r="BO183" s="45">
        <v>12</v>
      </c>
      <c r="BP183" s="45"/>
      <c r="BQ183" s="45"/>
      <c r="BR183" s="45"/>
      <c r="BS183" s="45"/>
    </row>
    <row r="184" spans="1:79" s="1" customFormat="1" ht="15" hidden="1" customHeight="1">
      <c r="A184" s="74" t="s">
        <v>69</v>
      </c>
      <c r="B184" s="74"/>
      <c r="C184" s="74"/>
      <c r="D184" s="74"/>
      <c r="E184" s="74"/>
      <c r="F184" s="74"/>
      <c r="G184" s="73" t="s">
        <v>57</v>
      </c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 t="s">
        <v>79</v>
      </c>
      <c r="U184" s="73"/>
      <c r="V184" s="73"/>
      <c r="W184" s="73"/>
      <c r="X184" s="73"/>
      <c r="Y184" s="73"/>
      <c r="Z184" s="73"/>
      <c r="AA184" s="72" t="s">
        <v>65</v>
      </c>
      <c r="AB184" s="72"/>
      <c r="AC184" s="72"/>
      <c r="AD184" s="72"/>
      <c r="AE184" s="72"/>
      <c r="AF184" s="72" t="s">
        <v>66</v>
      </c>
      <c r="AG184" s="72"/>
      <c r="AH184" s="72"/>
      <c r="AI184" s="72"/>
      <c r="AJ184" s="72"/>
      <c r="AK184" s="94" t="s">
        <v>122</v>
      </c>
      <c r="AL184" s="94"/>
      <c r="AM184" s="94"/>
      <c r="AN184" s="94"/>
      <c r="AO184" s="94"/>
      <c r="AP184" s="72" t="s">
        <v>67</v>
      </c>
      <c r="AQ184" s="72"/>
      <c r="AR184" s="72"/>
      <c r="AS184" s="72"/>
      <c r="AT184" s="72"/>
      <c r="AU184" s="72" t="s">
        <v>68</v>
      </c>
      <c r="AV184" s="72"/>
      <c r="AW184" s="72"/>
      <c r="AX184" s="72"/>
      <c r="AY184" s="72"/>
      <c r="AZ184" s="94" t="s">
        <v>122</v>
      </c>
      <c r="BA184" s="94"/>
      <c r="BB184" s="94"/>
      <c r="BC184" s="94"/>
      <c r="BD184" s="94"/>
      <c r="BE184" s="72" t="s">
        <v>58</v>
      </c>
      <c r="BF184" s="72"/>
      <c r="BG184" s="72"/>
      <c r="BH184" s="72"/>
      <c r="BI184" s="72"/>
      <c r="BJ184" s="72" t="s">
        <v>59</v>
      </c>
      <c r="BK184" s="72"/>
      <c r="BL184" s="72"/>
      <c r="BM184" s="72"/>
      <c r="BN184" s="72"/>
      <c r="BO184" s="94" t="s">
        <v>122</v>
      </c>
      <c r="BP184" s="94"/>
      <c r="BQ184" s="94"/>
      <c r="BR184" s="94"/>
      <c r="BS184" s="94"/>
      <c r="CA184" s="1" t="s">
        <v>44</v>
      </c>
    </row>
    <row r="185" spans="1:79" s="25" customFormat="1" ht="56.25" customHeight="1">
      <c r="A185" s="95">
        <v>1</v>
      </c>
      <c r="B185" s="95"/>
      <c r="C185" s="95"/>
      <c r="D185" s="95"/>
      <c r="E185" s="95"/>
      <c r="F185" s="95"/>
      <c r="G185" s="38" t="s">
        <v>215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40"/>
      <c r="T185" s="96" t="s">
        <v>216</v>
      </c>
      <c r="U185" s="97"/>
      <c r="V185" s="97"/>
      <c r="W185" s="97"/>
      <c r="X185" s="97"/>
      <c r="Y185" s="97"/>
      <c r="Z185" s="98"/>
      <c r="AA185" s="43">
        <v>0</v>
      </c>
      <c r="AB185" s="43"/>
      <c r="AC185" s="43"/>
      <c r="AD185" s="43"/>
      <c r="AE185" s="43"/>
      <c r="AF185" s="43">
        <v>0</v>
      </c>
      <c r="AG185" s="43"/>
      <c r="AH185" s="43"/>
      <c r="AI185" s="43"/>
      <c r="AJ185" s="43"/>
      <c r="AK185" s="43">
        <f>IF(ISNUMBER(AA185),AA185,0)+IF(ISNUMBER(AF185),AF185,0)</f>
        <v>0</v>
      </c>
      <c r="AL185" s="43"/>
      <c r="AM185" s="43"/>
      <c r="AN185" s="43"/>
      <c r="AO185" s="43"/>
      <c r="AP185" s="43">
        <v>0</v>
      </c>
      <c r="AQ185" s="43"/>
      <c r="AR185" s="43"/>
      <c r="AS185" s="43"/>
      <c r="AT185" s="43"/>
      <c r="AU185" s="43">
        <v>0</v>
      </c>
      <c r="AV185" s="43"/>
      <c r="AW185" s="43"/>
      <c r="AX185" s="43"/>
      <c r="AY185" s="43"/>
      <c r="AZ185" s="43">
        <f>IF(ISNUMBER(AP185),AP185,0)+IF(ISNUMBER(AU185),AU185,0)</f>
        <v>0</v>
      </c>
      <c r="BA185" s="43"/>
      <c r="BB185" s="43"/>
      <c r="BC185" s="43"/>
      <c r="BD185" s="43"/>
      <c r="BE185" s="43">
        <v>39300</v>
      </c>
      <c r="BF185" s="43"/>
      <c r="BG185" s="43"/>
      <c r="BH185" s="43"/>
      <c r="BI185" s="43"/>
      <c r="BJ185" s="43">
        <v>0</v>
      </c>
      <c r="BK185" s="43"/>
      <c r="BL185" s="43"/>
      <c r="BM185" s="43"/>
      <c r="BN185" s="43"/>
      <c r="BO185" s="43">
        <f>IF(ISNUMBER(BE185),BE185,0)+IF(ISNUMBER(BJ185),BJ185,0)</f>
        <v>39300</v>
      </c>
      <c r="BP185" s="43"/>
      <c r="BQ185" s="43"/>
      <c r="BR185" s="43"/>
      <c r="BS185" s="43"/>
      <c r="CA185" s="25" t="s">
        <v>45</v>
      </c>
    </row>
    <row r="186" spans="1:79" s="6" customFormat="1" ht="12.75" customHeight="1">
      <c r="A186" s="27"/>
      <c r="B186" s="27"/>
      <c r="C186" s="27"/>
      <c r="D186" s="27"/>
      <c r="E186" s="27"/>
      <c r="F186" s="27"/>
      <c r="G186" s="28" t="s">
        <v>147</v>
      </c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30"/>
      <c r="T186" s="31"/>
      <c r="U186" s="32"/>
      <c r="V186" s="32"/>
      <c r="W186" s="32"/>
      <c r="X186" s="32"/>
      <c r="Y186" s="32"/>
      <c r="Z186" s="33"/>
      <c r="AA186" s="26">
        <v>0</v>
      </c>
      <c r="AB186" s="26"/>
      <c r="AC186" s="26"/>
      <c r="AD186" s="26"/>
      <c r="AE186" s="26"/>
      <c r="AF186" s="26">
        <v>0</v>
      </c>
      <c r="AG186" s="26"/>
      <c r="AH186" s="26"/>
      <c r="AI186" s="26"/>
      <c r="AJ186" s="26"/>
      <c r="AK186" s="26">
        <f>IF(ISNUMBER(AA186),AA186,0)+IF(ISNUMBER(AF186),AF186,0)</f>
        <v>0</v>
      </c>
      <c r="AL186" s="26"/>
      <c r="AM186" s="26"/>
      <c r="AN186" s="26"/>
      <c r="AO186" s="26"/>
      <c r="AP186" s="26">
        <v>0</v>
      </c>
      <c r="AQ186" s="26"/>
      <c r="AR186" s="26"/>
      <c r="AS186" s="26"/>
      <c r="AT186" s="26"/>
      <c r="AU186" s="26">
        <v>0</v>
      </c>
      <c r="AV186" s="26"/>
      <c r="AW186" s="26"/>
      <c r="AX186" s="26"/>
      <c r="AY186" s="26"/>
      <c r="AZ186" s="26">
        <f>IF(ISNUMBER(AP186),AP186,0)+IF(ISNUMBER(AU186),AU186,0)</f>
        <v>0</v>
      </c>
      <c r="BA186" s="26"/>
      <c r="BB186" s="26"/>
      <c r="BC186" s="26"/>
      <c r="BD186" s="26"/>
      <c r="BE186" s="26">
        <v>39300</v>
      </c>
      <c r="BF186" s="26"/>
      <c r="BG186" s="26"/>
      <c r="BH186" s="26"/>
      <c r="BI186" s="26"/>
      <c r="BJ186" s="26">
        <v>0</v>
      </c>
      <c r="BK186" s="26"/>
      <c r="BL186" s="26"/>
      <c r="BM186" s="26"/>
      <c r="BN186" s="26"/>
      <c r="BO186" s="26">
        <f>IF(ISNUMBER(BE186),BE186,0)+IF(ISNUMBER(BJ186),BJ186,0)</f>
        <v>39300</v>
      </c>
      <c r="BP186" s="26"/>
      <c r="BQ186" s="26"/>
      <c r="BR186" s="26"/>
      <c r="BS186" s="26"/>
    </row>
    <row r="188" spans="1:79" ht="13.5" customHeight="1">
      <c r="A188" s="71" t="s">
        <v>259</v>
      </c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  <c r="AS188" s="71"/>
      <c r="AT188" s="71"/>
      <c r="AU188" s="71"/>
      <c r="AV188" s="71"/>
      <c r="AW188" s="71"/>
      <c r="AX188" s="71"/>
      <c r="AY188" s="71"/>
      <c r="AZ188" s="71"/>
      <c r="BA188" s="71"/>
      <c r="BB188" s="71"/>
      <c r="BC188" s="71"/>
      <c r="BD188" s="71"/>
      <c r="BE188" s="71"/>
      <c r="BF188" s="71"/>
      <c r="BG188" s="71"/>
      <c r="BH188" s="71"/>
      <c r="BI188" s="71"/>
      <c r="BJ188" s="71"/>
      <c r="BK188" s="71"/>
      <c r="BL188" s="71"/>
    </row>
    <row r="189" spans="1:79" ht="15" customHeight="1">
      <c r="A189" s="86" t="s">
        <v>226</v>
      </c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  <c r="AQ189" s="86"/>
      <c r="AR189" s="86"/>
      <c r="AS189" s="86"/>
      <c r="AT189" s="86"/>
      <c r="AU189" s="86"/>
      <c r="AV189" s="86"/>
      <c r="AW189" s="86"/>
      <c r="AX189" s="86"/>
      <c r="AY189" s="86"/>
      <c r="AZ189" s="86"/>
      <c r="BA189" s="86"/>
      <c r="BB189" s="86"/>
      <c r="BC189" s="86"/>
      <c r="BD189" s="86"/>
    </row>
    <row r="190" spans="1:79" ht="15" customHeight="1">
      <c r="A190" s="45" t="s">
        <v>6</v>
      </c>
      <c r="B190" s="45"/>
      <c r="C190" s="45"/>
      <c r="D190" s="45"/>
      <c r="E190" s="45"/>
      <c r="F190" s="45"/>
      <c r="G190" s="45" t="s">
        <v>126</v>
      </c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 t="s">
        <v>13</v>
      </c>
      <c r="U190" s="45"/>
      <c r="V190" s="45"/>
      <c r="W190" s="45"/>
      <c r="X190" s="45"/>
      <c r="Y190" s="45"/>
      <c r="Z190" s="45"/>
      <c r="AA190" s="83" t="s">
        <v>248</v>
      </c>
      <c r="AB190" s="99"/>
      <c r="AC190" s="99"/>
      <c r="AD190" s="99"/>
      <c r="AE190" s="99"/>
      <c r="AF190" s="99"/>
      <c r="AG190" s="99"/>
      <c r="AH190" s="99"/>
      <c r="AI190" s="99"/>
      <c r="AJ190" s="99"/>
      <c r="AK190" s="99"/>
      <c r="AL190" s="99"/>
      <c r="AM190" s="99"/>
      <c r="AN190" s="99"/>
      <c r="AO190" s="100"/>
      <c r="AP190" s="83" t="s">
        <v>253</v>
      </c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84"/>
      <c r="BC190" s="84"/>
      <c r="BD190" s="85"/>
    </row>
    <row r="191" spans="1:79" ht="32.1" customHeight="1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 t="s">
        <v>4</v>
      </c>
      <c r="AB191" s="45"/>
      <c r="AC191" s="45"/>
      <c r="AD191" s="45"/>
      <c r="AE191" s="45"/>
      <c r="AF191" s="45" t="s">
        <v>3</v>
      </c>
      <c r="AG191" s="45"/>
      <c r="AH191" s="45"/>
      <c r="AI191" s="45"/>
      <c r="AJ191" s="45"/>
      <c r="AK191" s="45" t="s">
        <v>89</v>
      </c>
      <c r="AL191" s="45"/>
      <c r="AM191" s="45"/>
      <c r="AN191" s="45"/>
      <c r="AO191" s="45"/>
      <c r="AP191" s="45" t="s">
        <v>4</v>
      </c>
      <c r="AQ191" s="45"/>
      <c r="AR191" s="45"/>
      <c r="AS191" s="45"/>
      <c r="AT191" s="45"/>
      <c r="AU191" s="45" t="s">
        <v>3</v>
      </c>
      <c r="AV191" s="45"/>
      <c r="AW191" s="45"/>
      <c r="AX191" s="45"/>
      <c r="AY191" s="45"/>
      <c r="AZ191" s="45" t="s">
        <v>96</v>
      </c>
      <c r="BA191" s="45"/>
      <c r="BB191" s="45"/>
      <c r="BC191" s="45"/>
      <c r="BD191" s="45"/>
    </row>
    <row r="192" spans="1:79" ht="15" customHeight="1">
      <c r="A192" s="45">
        <v>1</v>
      </c>
      <c r="B192" s="45"/>
      <c r="C192" s="45"/>
      <c r="D192" s="45"/>
      <c r="E192" s="45"/>
      <c r="F192" s="45"/>
      <c r="G192" s="45">
        <v>2</v>
      </c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>
        <v>3</v>
      </c>
      <c r="U192" s="45"/>
      <c r="V192" s="45"/>
      <c r="W192" s="45"/>
      <c r="X192" s="45"/>
      <c r="Y192" s="45"/>
      <c r="Z192" s="45"/>
      <c r="AA192" s="45">
        <v>4</v>
      </c>
      <c r="AB192" s="45"/>
      <c r="AC192" s="45"/>
      <c r="AD192" s="45"/>
      <c r="AE192" s="45"/>
      <c r="AF192" s="45">
        <v>5</v>
      </c>
      <c r="AG192" s="45"/>
      <c r="AH192" s="45"/>
      <c r="AI192" s="45"/>
      <c r="AJ192" s="45"/>
      <c r="AK192" s="45">
        <v>6</v>
      </c>
      <c r="AL192" s="45"/>
      <c r="AM192" s="45"/>
      <c r="AN192" s="45"/>
      <c r="AO192" s="45"/>
      <c r="AP192" s="45">
        <v>7</v>
      </c>
      <c r="AQ192" s="45"/>
      <c r="AR192" s="45"/>
      <c r="AS192" s="45"/>
      <c r="AT192" s="45"/>
      <c r="AU192" s="45">
        <v>8</v>
      </c>
      <c r="AV192" s="45"/>
      <c r="AW192" s="45"/>
      <c r="AX192" s="45"/>
      <c r="AY192" s="45"/>
      <c r="AZ192" s="45">
        <v>9</v>
      </c>
      <c r="BA192" s="45"/>
      <c r="BB192" s="45"/>
      <c r="BC192" s="45"/>
      <c r="BD192" s="45"/>
    </row>
    <row r="193" spans="1:79" s="1" customFormat="1" ht="12" hidden="1" customHeight="1">
      <c r="A193" s="74" t="s">
        <v>69</v>
      </c>
      <c r="B193" s="74"/>
      <c r="C193" s="74"/>
      <c r="D193" s="74"/>
      <c r="E193" s="74"/>
      <c r="F193" s="74"/>
      <c r="G193" s="73" t="s">
        <v>57</v>
      </c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 t="s">
        <v>79</v>
      </c>
      <c r="U193" s="73"/>
      <c r="V193" s="73"/>
      <c r="W193" s="73"/>
      <c r="X193" s="73"/>
      <c r="Y193" s="73"/>
      <c r="Z193" s="73"/>
      <c r="AA193" s="72" t="s">
        <v>60</v>
      </c>
      <c r="AB193" s="72"/>
      <c r="AC193" s="72"/>
      <c r="AD193" s="72"/>
      <c r="AE193" s="72"/>
      <c r="AF193" s="72" t="s">
        <v>61</v>
      </c>
      <c r="AG193" s="72"/>
      <c r="AH193" s="72"/>
      <c r="AI193" s="72"/>
      <c r="AJ193" s="72"/>
      <c r="AK193" s="94" t="s">
        <v>122</v>
      </c>
      <c r="AL193" s="94"/>
      <c r="AM193" s="94"/>
      <c r="AN193" s="94"/>
      <c r="AO193" s="94"/>
      <c r="AP193" s="72" t="s">
        <v>62</v>
      </c>
      <c r="AQ193" s="72"/>
      <c r="AR193" s="72"/>
      <c r="AS193" s="72"/>
      <c r="AT193" s="72"/>
      <c r="AU193" s="72" t="s">
        <v>63</v>
      </c>
      <c r="AV193" s="72"/>
      <c r="AW193" s="72"/>
      <c r="AX193" s="72"/>
      <c r="AY193" s="72"/>
      <c r="AZ193" s="94" t="s">
        <v>122</v>
      </c>
      <c r="BA193" s="94"/>
      <c r="BB193" s="94"/>
      <c r="BC193" s="94"/>
      <c r="BD193" s="94"/>
      <c r="CA193" s="1" t="s">
        <v>46</v>
      </c>
    </row>
    <row r="194" spans="1:79" s="25" customFormat="1" ht="56.25" customHeight="1">
      <c r="A194" s="95">
        <v>1</v>
      </c>
      <c r="B194" s="95"/>
      <c r="C194" s="95"/>
      <c r="D194" s="95"/>
      <c r="E194" s="95"/>
      <c r="F194" s="95"/>
      <c r="G194" s="38" t="s">
        <v>215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40"/>
      <c r="T194" s="96" t="s">
        <v>216</v>
      </c>
      <c r="U194" s="97"/>
      <c r="V194" s="97"/>
      <c r="W194" s="97"/>
      <c r="X194" s="97"/>
      <c r="Y194" s="97"/>
      <c r="Z194" s="98"/>
      <c r="AA194" s="43">
        <v>0</v>
      </c>
      <c r="AB194" s="43"/>
      <c r="AC194" s="43"/>
      <c r="AD194" s="43"/>
      <c r="AE194" s="43"/>
      <c r="AF194" s="43">
        <v>0</v>
      </c>
      <c r="AG194" s="43"/>
      <c r="AH194" s="43"/>
      <c r="AI194" s="43"/>
      <c r="AJ194" s="43"/>
      <c r="AK194" s="43">
        <f>IF(ISNUMBER(AA194),AA194,0)+IF(ISNUMBER(AF194),AF194,0)</f>
        <v>0</v>
      </c>
      <c r="AL194" s="43"/>
      <c r="AM194" s="43"/>
      <c r="AN194" s="43"/>
      <c r="AO194" s="43"/>
      <c r="AP194" s="43">
        <v>0</v>
      </c>
      <c r="AQ194" s="43"/>
      <c r="AR194" s="43"/>
      <c r="AS194" s="43"/>
      <c r="AT194" s="43"/>
      <c r="AU194" s="43">
        <v>0</v>
      </c>
      <c r="AV194" s="43"/>
      <c r="AW194" s="43"/>
      <c r="AX194" s="43"/>
      <c r="AY194" s="43"/>
      <c r="AZ194" s="43">
        <f>IF(ISNUMBER(AP194),AP194,0)+IF(ISNUMBER(AU194),AU194,0)</f>
        <v>0</v>
      </c>
      <c r="BA194" s="43"/>
      <c r="BB194" s="43"/>
      <c r="BC194" s="43"/>
      <c r="BD194" s="43"/>
      <c r="CA194" s="25" t="s">
        <v>47</v>
      </c>
    </row>
    <row r="195" spans="1:79" s="6" customFormat="1">
      <c r="A195" s="27"/>
      <c r="B195" s="27"/>
      <c r="C195" s="27"/>
      <c r="D195" s="27"/>
      <c r="E195" s="27"/>
      <c r="F195" s="27"/>
      <c r="G195" s="28" t="s">
        <v>147</v>
      </c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30"/>
      <c r="T195" s="31"/>
      <c r="U195" s="32"/>
      <c r="V195" s="32"/>
      <c r="W195" s="32"/>
      <c r="X195" s="32"/>
      <c r="Y195" s="32"/>
      <c r="Z195" s="33"/>
      <c r="AA195" s="26">
        <v>0</v>
      </c>
      <c r="AB195" s="26"/>
      <c r="AC195" s="26"/>
      <c r="AD195" s="26"/>
      <c r="AE195" s="26"/>
      <c r="AF195" s="26">
        <v>0</v>
      </c>
      <c r="AG195" s="26"/>
      <c r="AH195" s="26"/>
      <c r="AI195" s="26"/>
      <c r="AJ195" s="26"/>
      <c r="AK195" s="26">
        <f>IF(ISNUMBER(AA195),AA195,0)+IF(ISNUMBER(AF195),AF195,0)</f>
        <v>0</v>
      </c>
      <c r="AL195" s="26"/>
      <c r="AM195" s="26"/>
      <c r="AN195" s="26"/>
      <c r="AO195" s="26"/>
      <c r="AP195" s="26">
        <v>0</v>
      </c>
      <c r="AQ195" s="26"/>
      <c r="AR195" s="26"/>
      <c r="AS195" s="26"/>
      <c r="AT195" s="26"/>
      <c r="AU195" s="26">
        <v>0</v>
      </c>
      <c r="AV195" s="26"/>
      <c r="AW195" s="26"/>
      <c r="AX195" s="26"/>
      <c r="AY195" s="26"/>
      <c r="AZ195" s="26">
        <f>IF(ISNUMBER(AP195),AP195,0)+IF(ISNUMBER(AU195),AU195,0)</f>
        <v>0</v>
      </c>
      <c r="BA195" s="26"/>
      <c r="BB195" s="26"/>
      <c r="BC195" s="26"/>
      <c r="BD195" s="26"/>
    </row>
    <row r="198" spans="1:79" ht="14.25" customHeight="1">
      <c r="A198" s="71" t="s">
        <v>260</v>
      </c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  <c r="AS198" s="71"/>
      <c r="AT198" s="71"/>
      <c r="AU198" s="71"/>
      <c r="AV198" s="71"/>
      <c r="AW198" s="71"/>
      <c r="AX198" s="71"/>
      <c r="AY198" s="71"/>
      <c r="AZ198" s="71"/>
      <c r="BA198" s="71"/>
      <c r="BB198" s="71"/>
      <c r="BC198" s="71"/>
      <c r="BD198" s="71"/>
      <c r="BE198" s="71"/>
      <c r="BF198" s="71"/>
      <c r="BG198" s="71"/>
      <c r="BH198" s="71"/>
      <c r="BI198" s="71"/>
      <c r="BJ198" s="71"/>
      <c r="BK198" s="71"/>
      <c r="BL198" s="71"/>
    </row>
    <row r="199" spans="1:79" ht="15" customHeight="1">
      <c r="A199" s="86" t="s">
        <v>226</v>
      </c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  <c r="BD199" s="87"/>
      <c r="BE199" s="87"/>
      <c r="BF199" s="87"/>
      <c r="BG199" s="87"/>
      <c r="BH199" s="87"/>
      <c r="BI199" s="87"/>
      <c r="BJ199" s="87"/>
      <c r="BK199" s="87"/>
      <c r="BL199" s="87"/>
      <c r="BM199" s="87"/>
    </row>
    <row r="200" spans="1:79" ht="23.1" customHeight="1">
      <c r="A200" s="45" t="s">
        <v>128</v>
      </c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88" t="s">
        <v>129</v>
      </c>
      <c r="O200" s="89"/>
      <c r="P200" s="89"/>
      <c r="Q200" s="89"/>
      <c r="R200" s="89"/>
      <c r="S200" s="89"/>
      <c r="T200" s="89"/>
      <c r="U200" s="90"/>
      <c r="V200" s="88" t="s">
        <v>130</v>
      </c>
      <c r="W200" s="89"/>
      <c r="X200" s="89"/>
      <c r="Y200" s="89"/>
      <c r="Z200" s="90"/>
      <c r="AA200" s="45" t="s">
        <v>227</v>
      </c>
      <c r="AB200" s="45"/>
      <c r="AC200" s="45"/>
      <c r="AD200" s="45"/>
      <c r="AE200" s="45"/>
      <c r="AF200" s="45"/>
      <c r="AG200" s="45"/>
      <c r="AH200" s="45"/>
      <c r="AI200" s="45"/>
      <c r="AJ200" s="45" t="s">
        <v>230</v>
      </c>
      <c r="AK200" s="45"/>
      <c r="AL200" s="45"/>
      <c r="AM200" s="45"/>
      <c r="AN200" s="45"/>
      <c r="AO200" s="45"/>
      <c r="AP200" s="45"/>
      <c r="AQ200" s="45"/>
      <c r="AR200" s="45"/>
      <c r="AS200" s="45" t="s">
        <v>237</v>
      </c>
      <c r="AT200" s="45"/>
      <c r="AU200" s="45"/>
      <c r="AV200" s="45"/>
      <c r="AW200" s="45"/>
      <c r="AX200" s="45"/>
      <c r="AY200" s="45"/>
      <c r="AZ200" s="45"/>
      <c r="BA200" s="45"/>
      <c r="BB200" s="45" t="s">
        <v>248</v>
      </c>
      <c r="BC200" s="45"/>
      <c r="BD200" s="45"/>
      <c r="BE200" s="45"/>
      <c r="BF200" s="45"/>
      <c r="BG200" s="45"/>
      <c r="BH200" s="45"/>
      <c r="BI200" s="45"/>
      <c r="BJ200" s="45"/>
      <c r="BK200" s="45" t="s">
        <v>253</v>
      </c>
      <c r="BL200" s="45"/>
      <c r="BM200" s="45"/>
      <c r="BN200" s="45"/>
      <c r="BO200" s="45"/>
      <c r="BP200" s="45"/>
      <c r="BQ200" s="45"/>
      <c r="BR200" s="45"/>
      <c r="BS200" s="45"/>
    </row>
    <row r="201" spans="1:79" ht="95.25" customHeight="1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91"/>
      <c r="O201" s="92"/>
      <c r="P201" s="92"/>
      <c r="Q201" s="92"/>
      <c r="R201" s="92"/>
      <c r="S201" s="92"/>
      <c r="T201" s="92"/>
      <c r="U201" s="93"/>
      <c r="V201" s="91"/>
      <c r="W201" s="92"/>
      <c r="X201" s="92"/>
      <c r="Y201" s="92"/>
      <c r="Z201" s="93"/>
      <c r="AA201" s="76" t="s">
        <v>133</v>
      </c>
      <c r="AB201" s="76"/>
      <c r="AC201" s="76"/>
      <c r="AD201" s="76"/>
      <c r="AE201" s="76"/>
      <c r="AF201" s="76" t="s">
        <v>134</v>
      </c>
      <c r="AG201" s="76"/>
      <c r="AH201" s="76"/>
      <c r="AI201" s="76"/>
      <c r="AJ201" s="76" t="s">
        <v>133</v>
      </c>
      <c r="AK201" s="76"/>
      <c r="AL201" s="76"/>
      <c r="AM201" s="76"/>
      <c r="AN201" s="76"/>
      <c r="AO201" s="76" t="s">
        <v>134</v>
      </c>
      <c r="AP201" s="76"/>
      <c r="AQ201" s="76"/>
      <c r="AR201" s="76"/>
      <c r="AS201" s="76" t="s">
        <v>133</v>
      </c>
      <c r="AT201" s="76"/>
      <c r="AU201" s="76"/>
      <c r="AV201" s="76"/>
      <c r="AW201" s="76"/>
      <c r="AX201" s="76" t="s">
        <v>134</v>
      </c>
      <c r="AY201" s="76"/>
      <c r="AZ201" s="76"/>
      <c r="BA201" s="76"/>
      <c r="BB201" s="76" t="s">
        <v>133</v>
      </c>
      <c r="BC201" s="76"/>
      <c r="BD201" s="76"/>
      <c r="BE201" s="76"/>
      <c r="BF201" s="76"/>
      <c r="BG201" s="76" t="s">
        <v>134</v>
      </c>
      <c r="BH201" s="76"/>
      <c r="BI201" s="76"/>
      <c r="BJ201" s="76"/>
      <c r="BK201" s="76" t="s">
        <v>133</v>
      </c>
      <c r="BL201" s="76"/>
      <c r="BM201" s="76"/>
      <c r="BN201" s="76"/>
      <c r="BO201" s="76"/>
      <c r="BP201" s="76" t="s">
        <v>134</v>
      </c>
      <c r="BQ201" s="76"/>
      <c r="BR201" s="76"/>
      <c r="BS201" s="76"/>
    </row>
    <row r="202" spans="1:79" ht="15" customHeight="1">
      <c r="A202" s="45">
        <v>1</v>
      </c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83">
        <v>2</v>
      </c>
      <c r="O202" s="84"/>
      <c r="P202" s="84"/>
      <c r="Q202" s="84"/>
      <c r="R202" s="84"/>
      <c r="S202" s="84"/>
      <c r="T202" s="84"/>
      <c r="U202" s="85"/>
      <c r="V202" s="45">
        <v>3</v>
      </c>
      <c r="W202" s="45"/>
      <c r="X202" s="45"/>
      <c r="Y202" s="45"/>
      <c r="Z202" s="45"/>
      <c r="AA202" s="45">
        <v>4</v>
      </c>
      <c r="AB202" s="45"/>
      <c r="AC202" s="45"/>
      <c r="AD202" s="45"/>
      <c r="AE202" s="45"/>
      <c r="AF202" s="45">
        <v>5</v>
      </c>
      <c r="AG202" s="45"/>
      <c r="AH202" s="45"/>
      <c r="AI202" s="45"/>
      <c r="AJ202" s="45">
        <v>6</v>
      </c>
      <c r="AK202" s="45"/>
      <c r="AL202" s="45"/>
      <c r="AM202" s="45"/>
      <c r="AN202" s="45"/>
      <c r="AO202" s="45">
        <v>7</v>
      </c>
      <c r="AP202" s="45"/>
      <c r="AQ202" s="45"/>
      <c r="AR202" s="45"/>
      <c r="AS202" s="45">
        <v>8</v>
      </c>
      <c r="AT202" s="45"/>
      <c r="AU202" s="45"/>
      <c r="AV202" s="45"/>
      <c r="AW202" s="45"/>
      <c r="AX202" s="45">
        <v>9</v>
      </c>
      <c r="AY202" s="45"/>
      <c r="AZ202" s="45"/>
      <c r="BA202" s="45"/>
      <c r="BB202" s="45">
        <v>10</v>
      </c>
      <c r="BC202" s="45"/>
      <c r="BD202" s="45"/>
      <c r="BE202" s="45"/>
      <c r="BF202" s="45"/>
      <c r="BG202" s="45">
        <v>11</v>
      </c>
      <c r="BH202" s="45"/>
      <c r="BI202" s="45"/>
      <c r="BJ202" s="45"/>
      <c r="BK202" s="45">
        <v>12</v>
      </c>
      <c r="BL202" s="45"/>
      <c r="BM202" s="45"/>
      <c r="BN202" s="45"/>
      <c r="BO202" s="45"/>
      <c r="BP202" s="45">
        <v>13</v>
      </c>
      <c r="BQ202" s="45"/>
      <c r="BR202" s="45"/>
      <c r="BS202" s="45"/>
    </row>
    <row r="203" spans="1:79" s="1" customFormat="1" ht="12" hidden="1" customHeight="1">
      <c r="A203" s="73" t="s">
        <v>146</v>
      </c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4" t="s">
        <v>131</v>
      </c>
      <c r="O203" s="74"/>
      <c r="P203" s="74"/>
      <c r="Q203" s="74"/>
      <c r="R203" s="74"/>
      <c r="S203" s="74"/>
      <c r="T203" s="74"/>
      <c r="U203" s="74"/>
      <c r="V203" s="74" t="s">
        <v>132</v>
      </c>
      <c r="W203" s="74"/>
      <c r="X203" s="74"/>
      <c r="Y203" s="74"/>
      <c r="Z203" s="74"/>
      <c r="AA203" s="72" t="s">
        <v>65</v>
      </c>
      <c r="AB203" s="72"/>
      <c r="AC203" s="72"/>
      <c r="AD203" s="72"/>
      <c r="AE203" s="72"/>
      <c r="AF203" s="72" t="s">
        <v>66</v>
      </c>
      <c r="AG203" s="72"/>
      <c r="AH203" s="72"/>
      <c r="AI203" s="72"/>
      <c r="AJ203" s="72" t="s">
        <v>67</v>
      </c>
      <c r="AK203" s="72"/>
      <c r="AL203" s="72"/>
      <c r="AM203" s="72"/>
      <c r="AN203" s="72"/>
      <c r="AO203" s="72" t="s">
        <v>68</v>
      </c>
      <c r="AP203" s="72"/>
      <c r="AQ203" s="72"/>
      <c r="AR203" s="72"/>
      <c r="AS203" s="72" t="s">
        <v>58</v>
      </c>
      <c r="AT203" s="72"/>
      <c r="AU203" s="72"/>
      <c r="AV203" s="72"/>
      <c r="AW203" s="72"/>
      <c r="AX203" s="72" t="s">
        <v>59</v>
      </c>
      <c r="AY203" s="72"/>
      <c r="AZ203" s="72"/>
      <c r="BA203" s="72"/>
      <c r="BB203" s="72" t="s">
        <v>60</v>
      </c>
      <c r="BC203" s="72"/>
      <c r="BD203" s="72"/>
      <c r="BE203" s="72"/>
      <c r="BF203" s="72"/>
      <c r="BG203" s="72" t="s">
        <v>61</v>
      </c>
      <c r="BH203" s="72"/>
      <c r="BI203" s="72"/>
      <c r="BJ203" s="72"/>
      <c r="BK203" s="72" t="s">
        <v>62</v>
      </c>
      <c r="BL203" s="72"/>
      <c r="BM203" s="72"/>
      <c r="BN203" s="72"/>
      <c r="BO203" s="72"/>
      <c r="BP203" s="72" t="s">
        <v>63</v>
      </c>
      <c r="BQ203" s="72"/>
      <c r="BR203" s="72"/>
      <c r="BS203" s="72"/>
      <c r="CA203" s="1" t="s">
        <v>48</v>
      </c>
    </row>
    <row r="204" spans="1:79" s="6" customFormat="1" ht="12.75" customHeight="1">
      <c r="A204" s="70" t="s">
        <v>147</v>
      </c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41"/>
      <c r="O204" s="42"/>
      <c r="P204" s="42"/>
      <c r="Q204" s="42"/>
      <c r="R204" s="42"/>
      <c r="S204" s="42"/>
      <c r="T204" s="42"/>
      <c r="U204" s="57"/>
      <c r="V204" s="82"/>
      <c r="W204" s="82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  <c r="AH204" s="82"/>
      <c r="AI204" s="82"/>
      <c r="AJ204" s="82"/>
      <c r="AK204" s="82"/>
      <c r="AL204" s="82"/>
      <c r="AM204" s="82"/>
      <c r="AN204" s="82"/>
      <c r="AO204" s="82"/>
      <c r="AP204" s="82"/>
      <c r="AQ204" s="82"/>
      <c r="AR204" s="82"/>
      <c r="AS204" s="82"/>
      <c r="AT204" s="82"/>
      <c r="AU204" s="82"/>
      <c r="AV204" s="82"/>
      <c r="AW204" s="82"/>
      <c r="AX204" s="82"/>
      <c r="AY204" s="82"/>
      <c r="AZ204" s="82"/>
      <c r="BA204" s="82"/>
      <c r="BB204" s="82"/>
      <c r="BC204" s="82"/>
      <c r="BD204" s="82"/>
      <c r="BE204" s="82"/>
      <c r="BF204" s="82"/>
      <c r="BG204" s="82"/>
      <c r="BH204" s="82"/>
      <c r="BI204" s="82"/>
      <c r="BJ204" s="82"/>
      <c r="BK204" s="82"/>
      <c r="BL204" s="82"/>
      <c r="BM204" s="82"/>
      <c r="BN204" s="82"/>
      <c r="BO204" s="82"/>
      <c r="BP204" s="78"/>
      <c r="BQ204" s="79"/>
      <c r="BR204" s="79"/>
      <c r="BS204" s="80"/>
      <c r="CA204" s="6" t="s">
        <v>49</v>
      </c>
    </row>
    <row r="207" spans="1:79" ht="35.25" customHeight="1">
      <c r="A207" s="71" t="s">
        <v>261</v>
      </c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1"/>
      <c r="BH207" s="71"/>
      <c r="BI207" s="71"/>
      <c r="BJ207" s="71"/>
      <c r="BK207" s="71"/>
      <c r="BL207" s="71"/>
    </row>
    <row r="208" spans="1:79" ht="15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  <c r="AR208" s="68"/>
      <c r="AS208" s="68"/>
      <c r="AT208" s="68"/>
      <c r="AU208" s="68"/>
      <c r="AV208" s="68"/>
      <c r="AW208" s="68"/>
      <c r="AX208" s="68"/>
      <c r="AY208" s="68"/>
      <c r="AZ208" s="68"/>
      <c r="BA208" s="68"/>
      <c r="BB208" s="68"/>
      <c r="BC208" s="68"/>
      <c r="BD208" s="68"/>
      <c r="BE208" s="68"/>
      <c r="BF208" s="68"/>
      <c r="BG208" s="68"/>
      <c r="BH208" s="68"/>
      <c r="BI208" s="68"/>
      <c r="BJ208" s="68"/>
      <c r="BK208" s="68"/>
      <c r="BL208" s="68"/>
    </row>
    <row r="209" spans="1:79" ht="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1" spans="1:79" ht="28.5" customHeight="1">
      <c r="A211" s="81" t="s">
        <v>244</v>
      </c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  <c r="AC211" s="81"/>
      <c r="AD211" s="81"/>
      <c r="AE211" s="81"/>
      <c r="AF211" s="81"/>
      <c r="AG211" s="81"/>
      <c r="AH211" s="81"/>
      <c r="AI211" s="81"/>
      <c r="AJ211" s="81"/>
      <c r="AK211" s="81"/>
      <c r="AL211" s="81"/>
      <c r="AM211" s="81"/>
      <c r="AN211" s="81"/>
      <c r="AO211" s="81"/>
      <c r="AP211" s="81"/>
      <c r="AQ211" s="81"/>
      <c r="AR211" s="81"/>
      <c r="AS211" s="81"/>
      <c r="AT211" s="81"/>
      <c r="AU211" s="81"/>
      <c r="AV211" s="81"/>
      <c r="AW211" s="81"/>
      <c r="AX211" s="81"/>
      <c r="AY211" s="81"/>
      <c r="AZ211" s="81"/>
      <c r="BA211" s="81"/>
      <c r="BB211" s="81"/>
      <c r="BC211" s="81"/>
      <c r="BD211" s="81"/>
      <c r="BE211" s="81"/>
      <c r="BF211" s="81"/>
      <c r="BG211" s="81"/>
      <c r="BH211" s="81"/>
      <c r="BI211" s="81"/>
      <c r="BJ211" s="81"/>
      <c r="BK211" s="81"/>
      <c r="BL211" s="81"/>
    </row>
    <row r="212" spans="1:79" ht="14.25" customHeight="1">
      <c r="A212" s="71" t="s">
        <v>228</v>
      </c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71"/>
      <c r="AS212" s="71"/>
      <c r="AT212" s="71"/>
      <c r="AU212" s="71"/>
      <c r="AV212" s="71"/>
      <c r="AW212" s="71"/>
      <c r="AX212" s="71"/>
      <c r="AY212" s="71"/>
      <c r="AZ212" s="71"/>
      <c r="BA212" s="71"/>
      <c r="BB212" s="71"/>
      <c r="BC212" s="71"/>
      <c r="BD212" s="71"/>
      <c r="BE212" s="71"/>
      <c r="BF212" s="71"/>
      <c r="BG212" s="71"/>
      <c r="BH212" s="71"/>
      <c r="BI212" s="71"/>
      <c r="BJ212" s="71"/>
      <c r="BK212" s="71"/>
      <c r="BL212" s="71"/>
    </row>
    <row r="213" spans="1:79" ht="15" customHeight="1">
      <c r="A213" s="75" t="s">
        <v>226</v>
      </c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  <c r="AK213" s="75"/>
      <c r="AL213" s="75"/>
      <c r="AM213" s="75"/>
      <c r="AN213" s="75"/>
      <c r="AO213" s="75"/>
      <c r="AP213" s="75"/>
      <c r="AQ213" s="75"/>
      <c r="AR213" s="75"/>
      <c r="AS213" s="75"/>
      <c r="AT213" s="75"/>
      <c r="AU213" s="75"/>
      <c r="AV213" s="75"/>
      <c r="AW213" s="75"/>
      <c r="AX213" s="75"/>
      <c r="AY213" s="75"/>
      <c r="AZ213" s="75"/>
      <c r="BA213" s="75"/>
      <c r="BB213" s="75"/>
      <c r="BC213" s="75"/>
      <c r="BD213" s="75"/>
      <c r="BE213" s="75"/>
      <c r="BF213" s="75"/>
      <c r="BG213" s="75"/>
      <c r="BH213" s="75"/>
      <c r="BI213" s="75"/>
      <c r="BJ213" s="75"/>
      <c r="BK213" s="75"/>
      <c r="BL213" s="75"/>
    </row>
    <row r="214" spans="1:79" ht="42.95" customHeight="1">
      <c r="A214" s="76" t="s">
        <v>135</v>
      </c>
      <c r="B214" s="76"/>
      <c r="C214" s="76"/>
      <c r="D214" s="76"/>
      <c r="E214" s="76"/>
      <c r="F214" s="76"/>
      <c r="G214" s="45" t="s">
        <v>19</v>
      </c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 t="s">
        <v>15</v>
      </c>
      <c r="U214" s="45"/>
      <c r="V214" s="45"/>
      <c r="W214" s="45"/>
      <c r="X214" s="45"/>
      <c r="Y214" s="45"/>
      <c r="Z214" s="45" t="s">
        <v>14</v>
      </c>
      <c r="AA214" s="45"/>
      <c r="AB214" s="45"/>
      <c r="AC214" s="45"/>
      <c r="AD214" s="45"/>
      <c r="AE214" s="45" t="s">
        <v>136</v>
      </c>
      <c r="AF214" s="45"/>
      <c r="AG214" s="45"/>
      <c r="AH214" s="45"/>
      <c r="AI214" s="45"/>
      <c r="AJ214" s="45"/>
      <c r="AK214" s="45" t="s">
        <v>137</v>
      </c>
      <c r="AL214" s="45"/>
      <c r="AM214" s="45"/>
      <c r="AN214" s="45"/>
      <c r="AO214" s="45"/>
      <c r="AP214" s="45"/>
      <c r="AQ214" s="45" t="s">
        <v>138</v>
      </c>
      <c r="AR214" s="45"/>
      <c r="AS214" s="45"/>
      <c r="AT214" s="45"/>
      <c r="AU214" s="45"/>
      <c r="AV214" s="45"/>
      <c r="AW214" s="45" t="s">
        <v>98</v>
      </c>
      <c r="AX214" s="45"/>
      <c r="AY214" s="45"/>
      <c r="AZ214" s="45"/>
      <c r="BA214" s="45"/>
      <c r="BB214" s="45"/>
      <c r="BC214" s="45"/>
      <c r="BD214" s="45"/>
      <c r="BE214" s="45"/>
      <c r="BF214" s="45"/>
      <c r="BG214" s="45" t="s">
        <v>139</v>
      </c>
      <c r="BH214" s="45"/>
      <c r="BI214" s="45"/>
      <c r="BJ214" s="45"/>
      <c r="BK214" s="45"/>
      <c r="BL214" s="45"/>
    </row>
    <row r="215" spans="1:79" ht="39.950000000000003" customHeight="1">
      <c r="A215" s="76"/>
      <c r="B215" s="76"/>
      <c r="C215" s="76"/>
      <c r="D215" s="76"/>
      <c r="E215" s="76"/>
      <c r="F215" s="76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 t="s">
        <v>17</v>
      </c>
      <c r="AX215" s="45"/>
      <c r="AY215" s="45"/>
      <c r="AZ215" s="45"/>
      <c r="BA215" s="45"/>
      <c r="BB215" s="45" t="s">
        <v>16</v>
      </c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</row>
    <row r="216" spans="1:79" ht="15" customHeight="1">
      <c r="A216" s="45">
        <v>1</v>
      </c>
      <c r="B216" s="45"/>
      <c r="C216" s="45"/>
      <c r="D216" s="45"/>
      <c r="E216" s="45"/>
      <c r="F216" s="45"/>
      <c r="G216" s="45">
        <v>2</v>
      </c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>
        <v>3</v>
      </c>
      <c r="U216" s="45"/>
      <c r="V216" s="45"/>
      <c r="W216" s="45"/>
      <c r="X216" s="45"/>
      <c r="Y216" s="45"/>
      <c r="Z216" s="45">
        <v>4</v>
      </c>
      <c r="AA216" s="45"/>
      <c r="AB216" s="45"/>
      <c r="AC216" s="45"/>
      <c r="AD216" s="45"/>
      <c r="AE216" s="45">
        <v>5</v>
      </c>
      <c r="AF216" s="45"/>
      <c r="AG216" s="45"/>
      <c r="AH216" s="45"/>
      <c r="AI216" s="45"/>
      <c r="AJ216" s="45"/>
      <c r="AK216" s="45">
        <v>6</v>
      </c>
      <c r="AL216" s="45"/>
      <c r="AM216" s="45"/>
      <c r="AN216" s="45"/>
      <c r="AO216" s="45"/>
      <c r="AP216" s="45"/>
      <c r="AQ216" s="45">
        <v>7</v>
      </c>
      <c r="AR216" s="45"/>
      <c r="AS216" s="45"/>
      <c r="AT216" s="45"/>
      <c r="AU216" s="45"/>
      <c r="AV216" s="45"/>
      <c r="AW216" s="45">
        <v>8</v>
      </c>
      <c r="AX216" s="45"/>
      <c r="AY216" s="45"/>
      <c r="AZ216" s="45"/>
      <c r="BA216" s="45"/>
      <c r="BB216" s="45">
        <v>9</v>
      </c>
      <c r="BC216" s="45"/>
      <c r="BD216" s="45"/>
      <c r="BE216" s="45"/>
      <c r="BF216" s="45"/>
      <c r="BG216" s="45">
        <v>10</v>
      </c>
      <c r="BH216" s="45"/>
      <c r="BI216" s="45"/>
      <c r="BJ216" s="45"/>
      <c r="BK216" s="45"/>
      <c r="BL216" s="45"/>
    </row>
    <row r="217" spans="1:79" s="1" customFormat="1" ht="12" hidden="1" customHeight="1">
      <c r="A217" s="74" t="s">
        <v>64</v>
      </c>
      <c r="B217" s="74"/>
      <c r="C217" s="74"/>
      <c r="D217" s="74"/>
      <c r="E217" s="74"/>
      <c r="F217" s="74"/>
      <c r="G217" s="73" t="s">
        <v>57</v>
      </c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2" t="s">
        <v>80</v>
      </c>
      <c r="U217" s="72"/>
      <c r="V217" s="72"/>
      <c r="W217" s="72"/>
      <c r="X217" s="72"/>
      <c r="Y217" s="72"/>
      <c r="Z217" s="72" t="s">
        <v>81</v>
      </c>
      <c r="AA217" s="72"/>
      <c r="AB217" s="72"/>
      <c r="AC217" s="72"/>
      <c r="AD217" s="72"/>
      <c r="AE217" s="72" t="s">
        <v>82</v>
      </c>
      <c r="AF217" s="72"/>
      <c r="AG217" s="72"/>
      <c r="AH217" s="72"/>
      <c r="AI217" s="72"/>
      <c r="AJ217" s="72"/>
      <c r="AK217" s="72" t="s">
        <v>83</v>
      </c>
      <c r="AL217" s="72"/>
      <c r="AM217" s="72"/>
      <c r="AN217" s="72"/>
      <c r="AO217" s="72"/>
      <c r="AP217" s="72"/>
      <c r="AQ217" s="77" t="s">
        <v>99</v>
      </c>
      <c r="AR217" s="72"/>
      <c r="AS217" s="72"/>
      <c r="AT217" s="72"/>
      <c r="AU217" s="72"/>
      <c r="AV217" s="72"/>
      <c r="AW217" s="72" t="s">
        <v>84</v>
      </c>
      <c r="AX217" s="72"/>
      <c r="AY217" s="72"/>
      <c r="AZ217" s="72"/>
      <c r="BA217" s="72"/>
      <c r="BB217" s="72" t="s">
        <v>85</v>
      </c>
      <c r="BC217" s="72"/>
      <c r="BD217" s="72"/>
      <c r="BE217" s="72"/>
      <c r="BF217" s="72"/>
      <c r="BG217" s="77" t="s">
        <v>100</v>
      </c>
      <c r="BH217" s="72"/>
      <c r="BI217" s="72"/>
      <c r="BJ217" s="72"/>
      <c r="BK217" s="72"/>
      <c r="BL217" s="72"/>
      <c r="CA217" s="1" t="s">
        <v>50</v>
      </c>
    </row>
    <row r="218" spans="1:79" s="6" customFormat="1" ht="12.75" customHeight="1">
      <c r="A218" s="27"/>
      <c r="B218" s="27"/>
      <c r="C218" s="27"/>
      <c r="D218" s="27"/>
      <c r="E218" s="27"/>
      <c r="F218" s="27"/>
      <c r="G218" s="70" t="s">
        <v>147</v>
      </c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>
        <f>IF(ISNUMBER(AK218),AK218,0)-IF(ISNUMBER(AE218),AE218,0)</f>
        <v>0</v>
      </c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>
        <f>IF(ISNUMBER(Z218),Z218,0)+IF(ISNUMBER(AK218),AK218,0)</f>
        <v>0</v>
      </c>
      <c r="BH218" s="26"/>
      <c r="BI218" s="26"/>
      <c r="BJ218" s="26"/>
      <c r="BK218" s="26"/>
      <c r="BL218" s="26"/>
      <c r="CA218" s="6" t="s">
        <v>51</v>
      </c>
    </row>
    <row r="220" spans="1:79" ht="14.25" customHeight="1">
      <c r="A220" s="71" t="s">
        <v>245</v>
      </c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  <c r="AV220" s="71"/>
      <c r="AW220" s="71"/>
      <c r="AX220" s="71"/>
      <c r="AY220" s="71"/>
      <c r="AZ220" s="71"/>
      <c r="BA220" s="71"/>
      <c r="BB220" s="71"/>
      <c r="BC220" s="71"/>
      <c r="BD220" s="71"/>
      <c r="BE220" s="71"/>
      <c r="BF220" s="71"/>
      <c r="BG220" s="71"/>
      <c r="BH220" s="71"/>
      <c r="BI220" s="71"/>
      <c r="BJ220" s="71"/>
      <c r="BK220" s="71"/>
      <c r="BL220" s="71"/>
    </row>
    <row r="221" spans="1:79" ht="15" customHeight="1">
      <c r="A221" s="75" t="s">
        <v>226</v>
      </c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  <c r="AJ221" s="75"/>
      <c r="AK221" s="75"/>
      <c r="AL221" s="75"/>
      <c r="AM221" s="75"/>
      <c r="AN221" s="75"/>
      <c r="AO221" s="75"/>
      <c r="AP221" s="75"/>
      <c r="AQ221" s="75"/>
      <c r="AR221" s="75"/>
      <c r="AS221" s="75"/>
      <c r="AT221" s="75"/>
      <c r="AU221" s="75"/>
      <c r="AV221" s="75"/>
      <c r="AW221" s="75"/>
      <c r="AX221" s="75"/>
      <c r="AY221" s="75"/>
      <c r="AZ221" s="75"/>
      <c r="BA221" s="75"/>
      <c r="BB221" s="75"/>
      <c r="BC221" s="75"/>
      <c r="BD221" s="75"/>
      <c r="BE221" s="75"/>
      <c r="BF221" s="75"/>
      <c r="BG221" s="75"/>
      <c r="BH221" s="75"/>
      <c r="BI221" s="75"/>
      <c r="BJ221" s="75"/>
      <c r="BK221" s="75"/>
      <c r="BL221" s="75"/>
    </row>
    <row r="222" spans="1:79" ht="18" customHeight="1">
      <c r="A222" s="45" t="s">
        <v>135</v>
      </c>
      <c r="B222" s="45"/>
      <c r="C222" s="45"/>
      <c r="D222" s="45"/>
      <c r="E222" s="45"/>
      <c r="F222" s="45"/>
      <c r="G222" s="45" t="s">
        <v>19</v>
      </c>
      <c r="H222" s="45"/>
      <c r="I222" s="45"/>
      <c r="J222" s="45"/>
      <c r="K222" s="45"/>
      <c r="L222" s="45"/>
      <c r="M222" s="45"/>
      <c r="N222" s="45"/>
      <c r="O222" s="45"/>
      <c r="P222" s="45"/>
      <c r="Q222" s="45" t="s">
        <v>232</v>
      </c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 t="s">
        <v>242</v>
      </c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</row>
    <row r="223" spans="1:79" ht="42.95" customHeight="1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 t="s">
        <v>140</v>
      </c>
      <c r="R223" s="45"/>
      <c r="S223" s="45"/>
      <c r="T223" s="45"/>
      <c r="U223" s="45"/>
      <c r="V223" s="76" t="s">
        <v>141</v>
      </c>
      <c r="W223" s="76"/>
      <c r="X223" s="76"/>
      <c r="Y223" s="76"/>
      <c r="Z223" s="45" t="s">
        <v>142</v>
      </c>
      <c r="AA223" s="45"/>
      <c r="AB223" s="45"/>
      <c r="AC223" s="45"/>
      <c r="AD223" s="45"/>
      <c r="AE223" s="45"/>
      <c r="AF223" s="45"/>
      <c r="AG223" s="45"/>
      <c r="AH223" s="45"/>
      <c r="AI223" s="45"/>
      <c r="AJ223" s="45" t="s">
        <v>143</v>
      </c>
      <c r="AK223" s="45"/>
      <c r="AL223" s="45"/>
      <c r="AM223" s="45"/>
      <c r="AN223" s="45"/>
      <c r="AO223" s="45" t="s">
        <v>20</v>
      </c>
      <c r="AP223" s="45"/>
      <c r="AQ223" s="45"/>
      <c r="AR223" s="45"/>
      <c r="AS223" s="45"/>
      <c r="AT223" s="76" t="s">
        <v>144</v>
      </c>
      <c r="AU223" s="76"/>
      <c r="AV223" s="76"/>
      <c r="AW223" s="76"/>
      <c r="AX223" s="45" t="s">
        <v>142</v>
      </c>
      <c r="AY223" s="45"/>
      <c r="AZ223" s="45"/>
      <c r="BA223" s="45"/>
      <c r="BB223" s="45"/>
      <c r="BC223" s="45"/>
      <c r="BD223" s="45"/>
      <c r="BE223" s="45"/>
      <c r="BF223" s="45"/>
      <c r="BG223" s="45"/>
      <c r="BH223" s="45" t="s">
        <v>145</v>
      </c>
      <c r="BI223" s="45"/>
      <c r="BJ223" s="45"/>
      <c r="BK223" s="45"/>
      <c r="BL223" s="45"/>
    </row>
    <row r="224" spans="1:79" ht="63" customHeight="1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76"/>
      <c r="W224" s="76"/>
      <c r="X224" s="76"/>
      <c r="Y224" s="76"/>
      <c r="Z224" s="45" t="s">
        <v>17</v>
      </c>
      <c r="AA224" s="45"/>
      <c r="AB224" s="45"/>
      <c r="AC224" s="45"/>
      <c r="AD224" s="45"/>
      <c r="AE224" s="45" t="s">
        <v>16</v>
      </c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76"/>
      <c r="AU224" s="76"/>
      <c r="AV224" s="76"/>
      <c r="AW224" s="76"/>
      <c r="AX224" s="45" t="s">
        <v>17</v>
      </c>
      <c r="AY224" s="45"/>
      <c r="AZ224" s="45"/>
      <c r="BA224" s="45"/>
      <c r="BB224" s="45"/>
      <c r="BC224" s="45" t="s">
        <v>16</v>
      </c>
      <c r="BD224" s="45"/>
      <c r="BE224" s="45"/>
      <c r="BF224" s="45"/>
      <c r="BG224" s="45"/>
      <c r="BH224" s="45"/>
      <c r="BI224" s="45"/>
      <c r="BJ224" s="45"/>
      <c r="BK224" s="45"/>
      <c r="BL224" s="45"/>
    </row>
    <row r="225" spans="1:79" ht="15" customHeight="1">
      <c r="A225" s="45">
        <v>1</v>
      </c>
      <c r="B225" s="45"/>
      <c r="C225" s="45"/>
      <c r="D225" s="45"/>
      <c r="E225" s="45"/>
      <c r="F225" s="45"/>
      <c r="G225" s="45">
        <v>2</v>
      </c>
      <c r="H225" s="45"/>
      <c r="I225" s="45"/>
      <c r="J225" s="45"/>
      <c r="K225" s="45"/>
      <c r="L225" s="45"/>
      <c r="M225" s="45"/>
      <c r="N225" s="45"/>
      <c r="O225" s="45"/>
      <c r="P225" s="45"/>
      <c r="Q225" s="45">
        <v>3</v>
      </c>
      <c r="R225" s="45"/>
      <c r="S225" s="45"/>
      <c r="T225" s="45"/>
      <c r="U225" s="45"/>
      <c r="V225" s="45">
        <v>4</v>
      </c>
      <c r="W225" s="45"/>
      <c r="X225" s="45"/>
      <c r="Y225" s="45"/>
      <c r="Z225" s="45">
        <v>5</v>
      </c>
      <c r="AA225" s="45"/>
      <c r="AB225" s="45"/>
      <c r="AC225" s="45"/>
      <c r="AD225" s="45"/>
      <c r="AE225" s="45">
        <v>6</v>
      </c>
      <c r="AF225" s="45"/>
      <c r="AG225" s="45"/>
      <c r="AH225" s="45"/>
      <c r="AI225" s="45"/>
      <c r="AJ225" s="45">
        <v>7</v>
      </c>
      <c r="AK225" s="45"/>
      <c r="AL225" s="45"/>
      <c r="AM225" s="45"/>
      <c r="AN225" s="45"/>
      <c r="AO225" s="45">
        <v>8</v>
      </c>
      <c r="AP225" s="45"/>
      <c r="AQ225" s="45"/>
      <c r="AR225" s="45"/>
      <c r="AS225" s="45"/>
      <c r="AT225" s="45">
        <v>9</v>
      </c>
      <c r="AU225" s="45"/>
      <c r="AV225" s="45"/>
      <c r="AW225" s="45"/>
      <c r="AX225" s="45">
        <v>10</v>
      </c>
      <c r="AY225" s="45"/>
      <c r="AZ225" s="45"/>
      <c r="BA225" s="45"/>
      <c r="BB225" s="45"/>
      <c r="BC225" s="45">
        <v>11</v>
      </c>
      <c r="BD225" s="45"/>
      <c r="BE225" s="45"/>
      <c r="BF225" s="45"/>
      <c r="BG225" s="45"/>
      <c r="BH225" s="45">
        <v>12</v>
      </c>
      <c r="BI225" s="45"/>
      <c r="BJ225" s="45"/>
      <c r="BK225" s="45"/>
      <c r="BL225" s="45"/>
    </row>
    <row r="226" spans="1:79" s="1" customFormat="1" ht="12" hidden="1" customHeight="1">
      <c r="A226" s="74" t="s">
        <v>64</v>
      </c>
      <c r="B226" s="74"/>
      <c r="C226" s="74"/>
      <c r="D226" s="74"/>
      <c r="E226" s="74"/>
      <c r="F226" s="74"/>
      <c r="G226" s="73" t="s">
        <v>57</v>
      </c>
      <c r="H226" s="73"/>
      <c r="I226" s="73"/>
      <c r="J226" s="73"/>
      <c r="K226" s="73"/>
      <c r="L226" s="73"/>
      <c r="M226" s="73"/>
      <c r="N226" s="73"/>
      <c r="O226" s="73"/>
      <c r="P226" s="73"/>
      <c r="Q226" s="72" t="s">
        <v>80</v>
      </c>
      <c r="R226" s="72"/>
      <c r="S226" s="72"/>
      <c r="T226" s="72"/>
      <c r="U226" s="72"/>
      <c r="V226" s="72" t="s">
        <v>81</v>
      </c>
      <c r="W226" s="72"/>
      <c r="X226" s="72"/>
      <c r="Y226" s="72"/>
      <c r="Z226" s="72" t="s">
        <v>82</v>
      </c>
      <c r="AA226" s="72"/>
      <c r="AB226" s="72"/>
      <c r="AC226" s="72"/>
      <c r="AD226" s="72"/>
      <c r="AE226" s="72" t="s">
        <v>83</v>
      </c>
      <c r="AF226" s="72"/>
      <c r="AG226" s="72"/>
      <c r="AH226" s="72"/>
      <c r="AI226" s="72"/>
      <c r="AJ226" s="77" t="s">
        <v>101</v>
      </c>
      <c r="AK226" s="72"/>
      <c r="AL226" s="72"/>
      <c r="AM226" s="72"/>
      <c r="AN226" s="72"/>
      <c r="AO226" s="72" t="s">
        <v>84</v>
      </c>
      <c r="AP226" s="72"/>
      <c r="AQ226" s="72"/>
      <c r="AR226" s="72"/>
      <c r="AS226" s="72"/>
      <c r="AT226" s="77" t="s">
        <v>102</v>
      </c>
      <c r="AU226" s="72"/>
      <c r="AV226" s="72"/>
      <c r="AW226" s="72"/>
      <c r="AX226" s="72" t="s">
        <v>85</v>
      </c>
      <c r="AY226" s="72"/>
      <c r="AZ226" s="72"/>
      <c r="BA226" s="72"/>
      <c r="BB226" s="72"/>
      <c r="BC226" s="72" t="s">
        <v>86</v>
      </c>
      <c r="BD226" s="72"/>
      <c r="BE226" s="72"/>
      <c r="BF226" s="72"/>
      <c r="BG226" s="72"/>
      <c r="BH226" s="77" t="s">
        <v>101</v>
      </c>
      <c r="BI226" s="72"/>
      <c r="BJ226" s="72"/>
      <c r="BK226" s="72"/>
      <c r="BL226" s="72"/>
      <c r="CA226" s="1" t="s">
        <v>52</v>
      </c>
    </row>
    <row r="227" spans="1:79" s="6" customFormat="1" ht="12.75" customHeight="1">
      <c r="A227" s="27"/>
      <c r="B227" s="27"/>
      <c r="C227" s="27"/>
      <c r="D227" s="27"/>
      <c r="E227" s="27"/>
      <c r="F227" s="27"/>
      <c r="G227" s="70" t="s">
        <v>147</v>
      </c>
      <c r="H227" s="70"/>
      <c r="I227" s="70"/>
      <c r="J227" s="70"/>
      <c r="K227" s="70"/>
      <c r="L227" s="70"/>
      <c r="M227" s="70"/>
      <c r="N227" s="70"/>
      <c r="O227" s="70"/>
      <c r="P227" s="70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>
        <f>IF(ISNUMBER(Q227),Q227,0)-IF(ISNUMBER(Z227),Z227,0)</f>
        <v>0</v>
      </c>
      <c r="AK227" s="26"/>
      <c r="AL227" s="26"/>
      <c r="AM227" s="26"/>
      <c r="AN227" s="26"/>
      <c r="AO227" s="26"/>
      <c r="AP227" s="26"/>
      <c r="AQ227" s="26"/>
      <c r="AR227" s="26"/>
      <c r="AS227" s="26"/>
      <c r="AT227" s="26">
        <f>IF(ISNUMBER(V227),V227,0)-IF(ISNUMBER(Z227),Z227,0)-IF(ISNUMBER(AE227),AE227,0)</f>
        <v>0</v>
      </c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>
        <f>IF(ISNUMBER(AO227),AO227,0)-IF(ISNUMBER(AX227),AX227,0)</f>
        <v>0</v>
      </c>
      <c r="BI227" s="26"/>
      <c r="BJ227" s="26"/>
      <c r="BK227" s="26"/>
      <c r="BL227" s="26"/>
      <c r="CA227" s="6" t="s">
        <v>53</v>
      </c>
    </row>
    <row r="229" spans="1:79" ht="14.25" customHeight="1">
      <c r="A229" s="71" t="s">
        <v>233</v>
      </c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1"/>
      <c r="BH229" s="71"/>
      <c r="BI229" s="71"/>
      <c r="BJ229" s="71"/>
      <c r="BK229" s="71"/>
      <c r="BL229" s="71"/>
    </row>
    <row r="230" spans="1:79" ht="15" customHeight="1">
      <c r="A230" s="75" t="s">
        <v>226</v>
      </c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  <c r="AJ230" s="75"/>
      <c r="AK230" s="75"/>
      <c r="AL230" s="75"/>
      <c r="AM230" s="75"/>
      <c r="AN230" s="75"/>
      <c r="AO230" s="75"/>
      <c r="AP230" s="75"/>
      <c r="AQ230" s="75"/>
      <c r="AR230" s="75"/>
      <c r="AS230" s="75"/>
      <c r="AT230" s="75"/>
      <c r="AU230" s="75"/>
      <c r="AV230" s="75"/>
      <c r="AW230" s="75"/>
      <c r="AX230" s="75"/>
      <c r="AY230" s="75"/>
      <c r="AZ230" s="75"/>
      <c r="BA230" s="75"/>
      <c r="BB230" s="75"/>
      <c r="BC230" s="75"/>
      <c r="BD230" s="75"/>
      <c r="BE230" s="75"/>
      <c r="BF230" s="75"/>
      <c r="BG230" s="75"/>
      <c r="BH230" s="75"/>
      <c r="BI230" s="75"/>
      <c r="BJ230" s="75"/>
      <c r="BK230" s="75"/>
      <c r="BL230" s="75"/>
    </row>
    <row r="231" spans="1:79" ht="42.95" customHeight="1">
      <c r="A231" s="76" t="s">
        <v>135</v>
      </c>
      <c r="B231" s="76"/>
      <c r="C231" s="76"/>
      <c r="D231" s="76"/>
      <c r="E231" s="76"/>
      <c r="F231" s="76"/>
      <c r="G231" s="45" t="s">
        <v>19</v>
      </c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 t="s">
        <v>15</v>
      </c>
      <c r="U231" s="45"/>
      <c r="V231" s="45"/>
      <c r="W231" s="45"/>
      <c r="X231" s="45"/>
      <c r="Y231" s="45"/>
      <c r="Z231" s="45" t="s">
        <v>14</v>
      </c>
      <c r="AA231" s="45"/>
      <c r="AB231" s="45"/>
      <c r="AC231" s="45"/>
      <c r="AD231" s="45"/>
      <c r="AE231" s="45" t="s">
        <v>229</v>
      </c>
      <c r="AF231" s="45"/>
      <c r="AG231" s="45"/>
      <c r="AH231" s="45"/>
      <c r="AI231" s="45"/>
      <c r="AJ231" s="45"/>
      <c r="AK231" s="45" t="s">
        <v>234</v>
      </c>
      <c r="AL231" s="45"/>
      <c r="AM231" s="45"/>
      <c r="AN231" s="45"/>
      <c r="AO231" s="45"/>
      <c r="AP231" s="45"/>
      <c r="AQ231" s="45" t="s">
        <v>246</v>
      </c>
      <c r="AR231" s="45"/>
      <c r="AS231" s="45"/>
      <c r="AT231" s="45"/>
      <c r="AU231" s="45"/>
      <c r="AV231" s="45"/>
      <c r="AW231" s="45" t="s">
        <v>18</v>
      </c>
      <c r="AX231" s="45"/>
      <c r="AY231" s="45"/>
      <c r="AZ231" s="45"/>
      <c r="BA231" s="45"/>
      <c r="BB231" s="45"/>
      <c r="BC231" s="45"/>
      <c r="BD231" s="45"/>
      <c r="BE231" s="45" t="s">
        <v>156</v>
      </c>
      <c r="BF231" s="45"/>
      <c r="BG231" s="45"/>
      <c r="BH231" s="45"/>
      <c r="BI231" s="45"/>
      <c r="BJ231" s="45"/>
      <c r="BK231" s="45"/>
      <c r="BL231" s="45"/>
    </row>
    <row r="232" spans="1:79" ht="21.75" customHeight="1">
      <c r="A232" s="76"/>
      <c r="B232" s="76"/>
      <c r="C232" s="76"/>
      <c r="D232" s="76"/>
      <c r="E232" s="76"/>
      <c r="F232" s="76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</row>
    <row r="233" spans="1:79" ht="15" customHeight="1">
      <c r="A233" s="45">
        <v>1</v>
      </c>
      <c r="B233" s="45"/>
      <c r="C233" s="45"/>
      <c r="D233" s="45"/>
      <c r="E233" s="45"/>
      <c r="F233" s="45"/>
      <c r="G233" s="45">
        <v>2</v>
      </c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>
        <v>3</v>
      </c>
      <c r="U233" s="45"/>
      <c r="V233" s="45"/>
      <c r="W233" s="45"/>
      <c r="X233" s="45"/>
      <c r="Y233" s="45"/>
      <c r="Z233" s="45">
        <v>4</v>
      </c>
      <c r="AA233" s="45"/>
      <c r="AB233" s="45"/>
      <c r="AC233" s="45"/>
      <c r="AD233" s="45"/>
      <c r="AE233" s="45">
        <v>5</v>
      </c>
      <c r="AF233" s="45"/>
      <c r="AG233" s="45"/>
      <c r="AH233" s="45"/>
      <c r="AI233" s="45"/>
      <c r="AJ233" s="45"/>
      <c r="AK233" s="45">
        <v>6</v>
      </c>
      <c r="AL233" s="45"/>
      <c r="AM233" s="45"/>
      <c r="AN233" s="45"/>
      <c r="AO233" s="45"/>
      <c r="AP233" s="45"/>
      <c r="AQ233" s="45">
        <v>7</v>
      </c>
      <c r="AR233" s="45"/>
      <c r="AS233" s="45"/>
      <c r="AT233" s="45"/>
      <c r="AU233" s="45"/>
      <c r="AV233" s="45"/>
      <c r="AW233" s="74">
        <v>8</v>
      </c>
      <c r="AX233" s="74"/>
      <c r="AY233" s="74"/>
      <c r="AZ233" s="74"/>
      <c r="BA233" s="74"/>
      <c r="BB233" s="74"/>
      <c r="BC233" s="74"/>
      <c r="BD233" s="74"/>
      <c r="BE233" s="74">
        <v>9</v>
      </c>
      <c r="BF233" s="74"/>
      <c r="BG233" s="74"/>
      <c r="BH233" s="74"/>
      <c r="BI233" s="74"/>
      <c r="BJ233" s="74"/>
      <c r="BK233" s="74"/>
      <c r="BL233" s="74"/>
    </row>
    <row r="234" spans="1:79" s="1" customFormat="1" ht="18.75" hidden="1" customHeight="1">
      <c r="A234" s="74" t="s">
        <v>64</v>
      </c>
      <c r="B234" s="74"/>
      <c r="C234" s="74"/>
      <c r="D234" s="74"/>
      <c r="E234" s="74"/>
      <c r="F234" s="74"/>
      <c r="G234" s="73" t="s">
        <v>57</v>
      </c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2" t="s">
        <v>80</v>
      </c>
      <c r="U234" s="72"/>
      <c r="V234" s="72"/>
      <c r="W234" s="72"/>
      <c r="X234" s="72"/>
      <c r="Y234" s="72"/>
      <c r="Z234" s="72" t="s">
        <v>81</v>
      </c>
      <c r="AA234" s="72"/>
      <c r="AB234" s="72"/>
      <c r="AC234" s="72"/>
      <c r="AD234" s="72"/>
      <c r="AE234" s="72" t="s">
        <v>82</v>
      </c>
      <c r="AF234" s="72"/>
      <c r="AG234" s="72"/>
      <c r="AH234" s="72"/>
      <c r="AI234" s="72"/>
      <c r="AJ234" s="72"/>
      <c r="AK234" s="72" t="s">
        <v>83</v>
      </c>
      <c r="AL234" s="72"/>
      <c r="AM234" s="72"/>
      <c r="AN234" s="72"/>
      <c r="AO234" s="72"/>
      <c r="AP234" s="72"/>
      <c r="AQ234" s="72" t="s">
        <v>84</v>
      </c>
      <c r="AR234" s="72"/>
      <c r="AS234" s="72"/>
      <c r="AT234" s="72"/>
      <c r="AU234" s="72"/>
      <c r="AV234" s="72"/>
      <c r="AW234" s="73" t="s">
        <v>87</v>
      </c>
      <c r="AX234" s="73"/>
      <c r="AY234" s="73"/>
      <c r="AZ234" s="73"/>
      <c r="BA234" s="73"/>
      <c r="BB234" s="73"/>
      <c r="BC234" s="73"/>
      <c r="BD234" s="73"/>
      <c r="BE234" s="73" t="s">
        <v>88</v>
      </c>
      <c r="BF234" s="73"/>
      <c r="BG234" s="73"/>
      <c r="BH234" s="73"/>
      <c r="BI234" s="73"/>
      <c r="BJ234" s="73"/>
      <c r="BK234" s="73"/>
      <c r="BL234" s="73"/>
      <c r="CA234" s="1" t="s">
        <v>54</v>
      </c>
    </row>
    <row r="235" spans="1:79" s="6" customFormat="1" ht="12.75" customHeight="1">
      <c r="A235" s="27"/>
      <c r="B235" s="27"/>
      <c r="C235" s="27"/>
      <c r="D235" s="27"/>
      <c r="E235" s="27"/>
      <c r="F235" s="27"/>
      <c r="G235" s="70" t="s">
        <v>147</v>
      </c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  <c r="BI235" s="70"/>
      <c r="BJ235" s="70"/>
      <c r="BK235" s="70"/>
      <c r="BL235" s="70"/>
      <c r="CA235" s="6" t="s">
        <v>55</v>
      </c>
    </row>
    <row r="237" spans="1:79" ht="14.25" customHeight="1">
      <c r="A237" s="71" t="s">
        <v>247</v>
      </c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  <c r="BB237" s="71"/>
      <c r="BC237" s="71"/>
      <c r="BD237" s="71"/>
      <c r="BE237" s="71"/>
      <c r="BF237" s="71"/>
      <c r="BG237" s="71"/>
      <c r="BH237" s="71"/>
      <c r="BI237" s="71"/>
      <c r="BJ237" s="71"/>
      <c r="BK237" s="71"/>
      <c r="BL237" s="71"/>
    </row>
    <row r="238" spans="1:79" ht="15" customHeight="1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  <c r="AD238" s="68"/>
      <c r="AE238" s="68"/>
      <c r="AF238" s="68"/>
      <c r="AG238" s="68"/>
      <c r="AH238" s="68"/>
      <c r="AI238" s="68"/>
      <c r="AJ238" s="68"/>
      <c r="AK238" s="68"/>
      <c r="AL238" s="68"/>
      <c r="AM238" s="68"/>
      <c r="AN238" s="68"/>
      <c r="AO238" s="68"/>
      <c r="AP238" s="68"/>
      <c r="AQ238" s="68"/>
      <c r="AR238" s="68"/>
      <c r="AS238" s="68"/>
      <c r="AT238" s="68"/>
      <c r="AU238" s="68"/>
      <c r="AV238" s="68"/>
      <c r="AW238" s="68"/>
      <c r="AX238" s="68"/>
      <c r="AY238" s="68"/>
      <c r="AZ238" s="68"/>
      <c r="BA238" s="68"/>
      <c r="BB238" s="68"/>
      <c r="BC238" s="68"/>
      <c r="BD238" s="68"/>
      <c r="BE238" s="68"/>
      <c r="BF238" s="68"/>
      <c r="BG238" s="68"/>
      <c r="BH238" s="68"/>
      <c r="BI238" s="68"/>
      <c r="BJ238" s="68"/>
      <c r="BK238" s="68"/>
      <c r="BL238" s="68"/>
    </row>
    <row r="239" spans="1:79" ht="1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</row>
    <row r="241" spans="1:64" ht="14.25">
      <c r="A241" s="71" t="s">
        <v>262</v>
      </c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71"/>
      <c r="BH241" s="71"/>
      <c r="BI241" s="71"/>
      <c r="BJ241" s="71"/>
      <c r="BK241" s="71"/>
      <c r="BL241" s="71"/>
    </row>
    <row r="242" spans="1:64" ht="14.25">
      <c r="A242" s="71" t="s">
        <v>235</v>
      </c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71"/>
      <c r="AU242" s="71"/>
      <c r="AV242" s="71"/>
      <c r="AW242" s="71"/>
      <c r="AX242" s="71"/>
      <c r="AY242" s="71"/>
      <c r="AZ242" s="71"/>
      <c r="BA242" s="71"/>
      <c r="BB242" s="71"/>
      <c r="BC242" s="71"/>
      <c r="BD242" s="71"/>
      <c r="BE242" s="71"/>
      <c r="BF242" s="71"/>
      <c r="BG242" s="71"/>
      <c r="BH242" s="71"/>
      <c r="BI242" s="71"/>
      <c r="BJ242" s="71"/>
      <c r="BK242" s="71"/>
      <c r="BL242" s="71"/>
    </row>
    <row r="243" spans="1:64" ht="15" customHeight="1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  <c r="AD243" s="68"/>
      <c r="AE243" s="68"/>
      <c r="AF243" s="68"/>
      <c r="AG243" s="68"/>
      <c r="AH243" s="68"/>
      <c r="AI243" s="68"/>
      <c r="AJ243" s="68"/>
      <c r="AK243" s="68"/>
      <c r="AL243" s="68"/>
      <c r="AM243" s="68"/>
      <c r="AN243" s="68"/>
      <c r="AO243" s="68"/>
      <c r="AP243" s="68"/>
      <c r="AQ243" s="68"/>
      <c r="AR243" s="68"/>
      <c r="AS243" s="68"/>
      <c r="AT243" s="68"/>
      <c r="AU243" s="68"/>
      <c r="AV243" s="68"/>
      <c r="AW243" s="68"/>
      <c r="AX243" s="68"/>
      <c r="AY243" s="68"/>
      <c r="AZ243" s="68"/>
      <c r="BA243" s="68"/>
      <c r="BB243" s="68"/>
      <c r="BC243" s="68"/>
      <c r="BD243" s="68"/>
      <c r="BE243" s="68"/>
      <c r="BF243" s="68"/>
      <c r="BG243" s="68"/>
      <c r="BH243" s="68"/>
      <c r="BI243" s="68"/>
      <c r="BJ243" s="68"/>
      <c r="BK243" s="68"/>
      <c r="BL243" s="68"/>
    </row>
    <row r="244" spans="1:64" ht="1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</row>
    <row r="247" spans="1:64" ht="28.5" customHeight="1">
      <c r="A247" s="141" t="s">
        <v>268</v>
      </c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22"/>
      <c r="AC247" s="22"/>
      <c r="AD247" s="22"/>
      <c r="AE247" s="22"/>
      <c r="AF247" s="22"/>
      <c r="AG247" s="22"/>
      <c r="AH247" s="69"/>
      <c r="AI247" s="69"/>
      <c r="AJ247" s="69"/>
      <c r="AK247" s="69"/>
      <c r="AL247" s="69"/>
      <c r="AM247" s="69"/>
      <c r="AN247" s="69"/>
      <c r="AO247" s="69"/>
      <c r="AP247" s="69"/>
      <c r="AQ247" s="22"/>
      <c r="AR247" s="22"/>
      <c r="AS247" s="22"/>
      <c r="AT247" s="22"/>
      <c r="AU247" s="142" t="s">
        <v>269</v>
      </c>
      <c r="AV247" s="66"/>
      <c r="AW247" s="66"/>
      <c r="AX247" s="66"/>
      <c r="AY247" s="66"/>
      <c r="AZ247" s="66"/>
      <c r="BA247" s="66"/>
      <c r="BB247" s="66"/>
      <c r="BC247" s="66"/>
      <c r="BD247" s="66"/>
      <c r="BE247" s="66"/>
      <c r="BF247" s="66"/>
    </row>
    <row r="248" spans="1:64" ht="12.75" customHeight="1">
      <c r="AB248" s="23"/>
      <c r="AC248" s="23"/>
      <c r="AD248" s="23"/>
      <c r="AE248" s="23"/>
      <c r="AF248" s="23"/>
      <c r="AG248" s="23"/>
      <c r="AH248" s="67" t="s">
        <v>1</v>
      </c>
      <c r="AI248" s="67"/>
      <c r="AJ248" s="67"/>
      <c r="AK248" s="67"/>
      <c r="AL248" s="67"/>
      <c r="AM248" s="67"/>
      <c r="AN248" s="67"/>
      <c r="AO248" s="67"/>
      <c r="AP248" s="67"/>
      <c r="AQ248" s="23"/>
      <c r="AR248" s="23"/>
      <c r="AS248" s="23"/>
      <c r="AT248" s="23"/>
      <c r="AU248" s="67" t="s">
        <v>160</v>
      </c>
      <c r="AV248" s="67"/>
      <c r="AW248" s="67"/>
      <c r="AX248" s="67"/>
      <c r="AY248" s="67"/>
      <c r="AZ248" s="67"/>
      <c r="BA248" s="67"/>
      <c r="BB248" s="67"/>
      <c r="BC248" s="67"/>
      <c r="BD248" s="67"/>
      <c r="BE248" s="67"/>
      <c r="BF248" s="67"/>
    </row>
    <row r="249" spans="1:64" ht="15">
      <c r="AB249" s="23"/>
      <c r="AC249" s="23"/>
      <c r="AD249" s="23"/>
      <c r="AE249" s="23"/>
      <c r="AF249" s="23"/>
      <c r="AG249" s="23"/>
      <c r="AH249" s="24"/>
      <c r="AI249" s="24"/>
      <c r="AJ249" s="24"/>
      <c r="AK249" s="24"/>
      <c r="AL249" s="24"/>
      <c r="AM249" s="24"/>
      <c r="AN249" s="24"/>
      <c r="AO249" s="24"/>
      <c r="AP249" s="24"/>
      <c r="AQ249" s="23"/>
      <c r="AR249" s="23"/>
      <c r="AS249" s="23"/>
      <c r="AT249" s="23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</row>
    <row r="250" spans="1:64" ht="18" customHeight="1">
      <c r="A250" s="62" t="s">
        <v>222</v>
      </c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23"/>
      <c r="AC250" s="23"/>
      <c r="AD250" s="23"/>
      <c r="AE250" s="23"/>
      <c r="AF250" s="23"/>
      <c r="AG250" s="23"/>
      <c r="AH250" s="64"/>
      <c r="AI250" s="64"/>
      <c r="AJ250" s="64"/>
      <c r="AK250" s="64"/>
      <c r="AL250" s="64"/>
      <c r="AM250" s="64"/>
      <c r="AN250" s="64"/>
      <c r="AO250" s="64"/>
      <c r="AP250" s="64"/>
      <c r="AQ250" s="23"/>
      <c r="AR250" s="23"/>
      <c r="AS250" s="23"/>
      <c r="AT250" s="23"/>
      <c r="AU250" s="65" t="s">
        <v>223</v>
      </c>
      <c r="AV250" s="66"/>
      <c r="AW250" s="66"/>
      <c r="AX250" s="66"/>
      <c r="AY250" s="66"/>
      <c r="AZ250" s="66"/>
      <c r="BA250" s="66"/>
      <c r="BB250" s="66"/>
      <c r="BC250" s="66"/>
      <c r="BD250" s="66"/>
      <c r="BE250" s="66"/>
      <c r="BF250" s="66"/>
    </row>
    <row r="251" spans="1:64" ht="12" customHeight="1">
      <c r="AB251" s="23"/>
      <c r="AC251" s="23"/>
      <c r="AD251" s="23"/>
      <c r="AE251" s="23"/>
      <c r="AF251" s="23"/>
      <c r="AG251" s="23"/>
      <c r="AH251" s="67" t="s">
        <v>1</v>
      </c>
      <c r="AI251" s="67"/>
      <c r="AJ251" s="67"/>
      <c r="AK251" s="67"/>
      <c r="AL251" s="67"/>
      <c r="AM251" s="67"/>
      <c r="AN251" s="67"/>
      <c r="AO251" s="67"/>
      <c r="AP251" s="67"/>
      <c r="AQ251" s="23"/>
      <c r="AR251" s="23"/>
      <c r="AS251" s="23"/>
      <c r="AT251" s="23"/>
      <c r="AU251" s="67" t="s">
        <v>160</v>
      </c>
      <c r="AV251" s="67"/>
      <c r="AW251" s="67"/>
      <c r="AX251" s="67"/>
      <c r="AY251" s="67"/>
      <c r="AZ251" s="67"/>
      <c r="BA251" s="67"/>
      <c r="BB251" s="67"/>
      <c r="BC251" s="67"/>
      <c r="BD251" s="67"/>
      <c r="BE251" s="67"/>
      <c r="BF251" s="67"/>
    </row>
  </sheetData>
  <mergeCells count="1621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61:BK61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0:BY50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0:AW50"/>
    <mergeCell ref="AX50:BA50"/>
    <mergeCell ref="BB50:BF50"/>
    <mergeCell ref="BG50:BK50"/>
    <mergeCell ref="BL50:BP50"/>
    <mergeCell ref="BQ50:BT50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AH69:AL69"/>
    <mergeCell ref="AM69:AQ69"/>
    <mergeCell ref="AR69:AV69"/>
    <mergeCell ref="AW69:BA69"/>
    <mergeCell ref="BB69:BF69"/>
    <mergeCell ref="BG69:BK69"/>
    <mergeCell ref="AR72:AV72"/>
    <mergeCell ref="AW72:BA72"/>
    <mergeCell ref="BB72:BF72"/>
    <mergeCell ref="BG72:BK72"/>
    <mergeCell ref="A80:BL80"/>
    <mergeCell ref="A81:BK81"/>
    <mergeCell ref="AM73:AQ73"/>
    <mergeCell ref="AR73:AV73"/>
    <mergeCell ref="AW73:BA73"/>
    <mergeCell ref="BB73:BF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A82:E83"/>
    <mergeCell ref="F82:W83"/>
    <mergeCell ref="X82:AQ82"/>
    <mergeCell ref="AR82:BK82"/>
    <mergeCell ref="X83:AB83"/>
    <mergeCell ref="AC83:AG83"/>
    <mergeCell ref="AH83:AL83"/>
    <mergeCell ref="AM83:AQ83"/>
    <mergeCell ref="AR83:AV83"/>
    <mergeCell ref="AW83:BA83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BB84:BF84"/>
    <mergeCell ref="BG84:BK84"/>
    <mergeCell ref="A85:E85"/>
    <mergeCell ref="F85:W85"/>
    <mergeCell ref="X85:AB85"/>
    <mergeCell ref="AC85:AG85"/>
    <mergeCell ref="AH85:AL85"/>
    <mergeCell ref="AM85:AQ85"/>
    <mergeCell ref="AR85:AV85"/>
    <mergeCell ref="AW85:BA85"/>
    <mergeCell ref="AX93:BA93"/>
    <mergeCell ref="BB93:BF93"/>
    <mergeCell ref="BG93:BK93"/>
    <mergeCell ref="BL93:BP93"/>
    <mergeCell ref="BQ93:BT93"/>
    <mergeCell ref="BU93:BY93"/>
    <mergeCell ref="U93:Y93"/>
    <mergeCell ref="Z93:AD93"/>
    <mergeCell ref="AE93:AH93"/>
    <mergeCell ref="AI93:AM93"/>
    <mergeCell ref="AN93:AR93"/>
    <mergeCell ref="AS93:AW93"/>
    <mergeCell ref="BB86:BF86"/>
    <mergeCell ref="BG86:BK86"/>
    <mergeCell ref="A89:BL89"/>
    <mergeCell ref="A90:BL90"/>
    <mergeCell ref="A91:BY91"/>
    <mergeCell ref="A92:C93"/>
    <mergeCell ref="D92:T93"/>
    <mergeCell ref="U92:AM92"/>
    <mergeCell ref="AN92:BF92"/>
    <mergeCell ref="BG92:BY92"/>
    <mergeCell ref="BU95:BY95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99:BL99"/>
    <mergeCell ref="A100:BH100"/>
    <mergeCell ref="A101:C102"/>
    <mergeCell ref="D101:T102"/>
    <mergeCell ref="U101:AN101"/>
    <mergeCell ref="AO101:BH101"/>
    <mergeCell ref="U102:Y102"/>
    <mergeCell ref="Z102:AD102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O103:AS103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103:C103"/>
    <mergeCell ref="D103:T103"/>
    <mergeCell ref="U103:Y103"/>
    <mergeCell ref="Z103:AD103"/>
    <mergeCell ref="AE103:AI103"/>
    <mergeCell ref="AJ103:AN103"/>
    <mergeCell ref="AE102:AI102"/>
    <mergeCell ref="AJ102:AN102"/>
    <mergeCell ref="AO102:AS102"/>
    <mergeCell ref="AT102:AX102"/>
    <mergeCell ref="AY102:BC102"/>
    <mergeCell ref="BD102:BH102"/>
    <mergeCell ref="AO105:AS105"/>
    <mergeCell ref="AT105:AX105"/>
    <mergeCell ref="AY105:BC105"/>
    <mergeCell ref="BD105:BH105"/>
    <mergeCell ref="A109:BL109"/>
    <mergeCell ref="A110:BL110"/>
    <mergeCell ref="AT106:AX106"/>
    <mergeCell ref="AY106:BC106"/>
    <mergeCell ref="BD106:BH106"/>
    <mergeCell ref="AO104:AS104"/>
    <mergeCell ref="AT104:AX104"/>
    <mergeCell ref="AY104:BC104"/>
    <mergeCell ref="BD104:BH104"/>
    <mergeCell ref="A105:C105"/>
    <mergeCell ref="D105:T105"/>
    <mergeCell ref="U105:Y105"/>
    <mergeCell ref="Z105:AD105"/>
    <mergeCell ref="AE105:AI105"/>
    <mergeCell ref="AJ105:AN105"/>
    <mergeCell ref="V113:AE113"/>
    <mergeCell ref="AF113:AJ113"/>
    <mergeCell ref="AK113:AO113"/>
    <mergeCell ref="BJ111:BX111"/>
    <mergeCell ref="AF112:AJ112"/>
    <mergeCell ref="AK112:AO112"/>
    <mergeCell ref="AP112:AT112"/>
    <mergeCell ref="AU112:AY112"/>
    <mergeCell ref="AZ112:BD112"/>
    <mergeCell ref="BE112:BI112"/>
    <mergeCell ref="BJ112:BN112"/>
    <mergeCell ref="BO112:BS112"/>
    <mergeCell ref="BT112:BX112"/>
    <mergeCell ref="A111:C112"/>
    <mergeCell ref="D111:P112"/>
    <mergeCell ref="Q111:U112"/>
    <mergeCell ref="V111:AE112"/>
    <mergeCell ref="AF111:AT111"/>
    <mergeCell ref="AU111:BI111"/>
    <mergeCell ref="A130:C131"/>
    <mergeCell ref="D130:P131"/>
    <mergeCell ref="Q130:U131"/>
    <mergeCell ref="V130:AE131"/>
    <mergeCell ref="AF130:AT130"/>
    <mergeCell ref="AU130:BI130"/>
    <mergeCell ref="AF131:AJ131"/>
    <mergeCell ref="AK131:AO131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A115:C115"/>
    <mergeCell ref="D115:P115"/>
    <mergeCell ref="Q115:U115"/>
    <mergeCell ref="V115:AE115"/>
    <mergeCell ref="AF115:AJ115"/>
    <mergeCell ref="AK115:AO115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148:BL148"/>
    <mergeCell ref="A149:BR149"/>
    <mergeCell ref="AP135:AT135"/>
    <mergeCell ref="AU135:AY135"/>
    <mergeCell ref="AZ135:BD135"/>
    <mergeCell ref="BE135:BI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132:C132"/>
    <mergeCell ref="D132:P132"/>
    <mergeCell ref="Q132:U132"/>
    <mergeCell ref="V132:AE132"/>
    <mergeCell ref="AF132:AJ132"/>
    <mergeCell ref="AK132:AO132"/>
    <mergeCell ref="U153:Y153"/>
    <mergeCell ref="Z153:AD153"/>
    <mergeCell ref="AE153:AI153"/>
    <mergeCell ref="AJ153:AN153"/>
    <mergeCell ref="A152:T152"/>
    <mergeCell ref="U152:Y152"/>
    <mergeCell ref="Z152:AD152"/>
    <mergeCell ref="AE152:AI152"/>
    <mergeCell ref="AJ152:AN152"/>
    <mergeCell ref="AO152:AS152"/>
    <mergeCell ref="AO151:AS151"/>
    <mergeCell ref="AT151:AX151"/>
    <mergeCell ref="AY151:BC151"/>
    <mergeCell ref="BD151:BH151"/>
    <mergeCell ref="BI151:BM151"/>
    <mergeCell ref="BN151:BR151"/>
    <mergeCell ref="A150:T151"/>
    <mergeCell ref="U150:AD150"/>
    <mergeCell ref="AE150:AN150"/>
    <mergeCell ref="AO150:AX150"/>
    <mergeCell ref="AY150:BH150"/>
    <mergeCell ref="BI150:BR150"/>
    <mergeCell ref="U151:Y151"/>
    <mergeCell ref="Z151:AD151"/>
    <mergeCell ref="AE151:AI151"/>
    <mergeCell ref="AJ151:AN151"/>
    <mergeCell ref="A167:C169"/>
    <mergeCell ref="D167:V169"/>
    <mergeCell ref="W167:AH167"/>
    <mergeCell ref="AI167:AT167"/>
    <mergeCell ref="AU167:AZ167"/>
    <mergeCell ref="BA167:BF167"/>
    <mergeCell ref="AT154:AX154"/>
    <mergeCell ref="AY154:BC154"/>
    <mergeCell ref="BD154:BH154"/>
    <mergeCell ref="BI154:BM154"/>
    <mergeCell ref="BN154:BR154"/>
    <mergeCell ref="A166:BL166"/>
    <mergeCell ref="AT155:AX155"/>
    <mergeCell ref="AY155:BC155"/>
    <mergeCell ref="BD155:BH155"/>
    <mergeCell ref="BI155:BM155"/>
    <mergeCell ref="A154:T154"/>
    <mergeCell ref="U154:Y154"/>
    <mergeCell ref="Z154:AD154"/>
    <mergeCell ref="AE154:AI154"/>
    <mergeCell ref="AJ154:AN154"/>
    <mergeCell ref="AO154:AS154"/>
    <mergeCell ref="W169:Y169"/>
    <mergeCell ref="Z169:AB169"/>
    <mergeCell ref="AC169:AE169"/>
    <mergeCell ref="AF169:AH169"/>
    <mergeCell ref="AI169:AK169"/>
    <mergeCell ref="AL169:AN169"/>
    <mergeCell ref="AO169:AQ169"/>
    <mergeCell ref="AR169:AT169"/>
    <mergeCell ref="BG167:BL167"/>
    <mergeCell ref="W168:AB168"/>
    <mergeCell ref="AC168:AH168"/>
    <mergeCell ref="AI168:AN168"/>
    <mergeCell ref="AO168:AT168"/>
    <mergeCell ref="AU168:AW169"/>
    <mergeCell ref="AX168:AZ169"/>
    <mergeCell ref="BA168:BC169"/>
    <mergeCell ref="BD168:BF169"/>
    <mergeCell ref="BG168:BI169"/>
    <mergeCell ref="A172:C172"/>
    <mergeCell ref="D172:V172"/>
    <mergeCell ref="W172:Y172"/>
    <mergeCell ref="Z172:AB172"/>
    <mergeCell ref="AC172:AE172"/>
    <mergeCell ref="AF172:AH172"/>
    <mergeCell ref="AI171:AK171"/>
    <mergeCell ref="AL171:AN171"/>
    <mergeCell ref="AO171:AQ171"/>
    <mergeCell ref="AR171:AT171"/>
    <mergeCell ref="AU171:AW171"/>
    <mergeCell ref="AX171:AZ171"/>
    <mergeCell ref="BA170:BC170"/>
    <mergeCell ref="BD170:BF170"/>
    <mergeCell ref="BG170:BI170"/>
    <mergeCell ref="BJ170:BL170"/>
    <mergeCell ref="A171:C171"/>
    <mergeCell ref="D171:V171"/>
    <mergeCell ref="W171:Y171"/>
    <mergeCell ref="Z171:AB171"/>
    <mergeCell ref="AC171:AE171"/>
    <mergeCell ref="AF171:AH171"/>
    <mergeCell ref="AI170:AK170"/>
    <mergeCell ref="AL170:AN170"/>
    <mergeCell ref="AO170:AQ170"/>
    <mergeCell ref="AR170:AT170"/>
    <mergeCell ref="AU170:AW170"/>
    <mergeCell ref="AX170:AZ170"/>
    <mergeCell ref="A170:C170"/>
    <mergeCell ref="D170:V170"/>
    <mergeCell ref="W170:Y170"/>
    <mergeCell ref="Z170:AB170"/>
    <mergeCell ref="AP182:AT182"/>
    <mergeCell ref="AU182:AY182"/>
    <mergeCell ref="AZ182:BD182"/>
    <mergeCell ref="BE182:BI182"/>
    <mergeCell ref="BJ182:BN182"/>
    <mergeCell ref="BO182:BS182"/>
    <mergeCell ref="A180:BS180"/>
    <mergeCell ref="A181:F182"/>
    <mergeCell ref="G181:S182"/>
    <mergeCell ref="T181:Z182"/>
    <mergeCell ref="AA181:AO181"/>
    <mergeCell ref="AP181:BD181"/>
    <mergeCell ref="BE181:BS181"/>
    <mergeCell ref="AA182:AE182"/>
    <mergeCell ref="AF182:AJ182"/>
    <mergeCell ref="AK182:AO182"/>
    <mergeCell ref="BA172:BC172"/>
    <mergeCell ref="BD172:BF172"/>
    <mergeCell ref="BG172:BI172"/>
    <mergeCell ref="BJ172:BL172"/>
    <mergeCell ref="A178:BL178"/>
    <mergeCell ref="A179:BS179"/>
    <mergeCell ref="A173:C173"/>
    <mergeCell ref="D173:V173"/>
    <mergeCell ref="W173:Y173"/>
    <mergeCell ref="Z173:AB173"/>
    <mergeCell ref="AI172:AK172"/>
    <mergeCell ref="AL172:AN172"/>
    <mergeCell ref="AO172:AQ172"/>
    <mergeCell ref="AR172:AT172"/>
    <mergeCell ref="AU172:AW172"/>
    <mergeCell ref="AX172:AZ172"/>
    <mergeCell ref="AP184:AT184"/>
    <mergeCell ref="AU184:AY184"/>
    <mergeCell ref="AZ184:BD184"/>
    <mergeCell ref="BE184:BI184"/>
    <mergeCell ref="BJ184:BN184"/>
    <mergeCell ref="BO184:BS184"/>
    <mergeCell ref="A184:F184"/>
    <mergeCell ref="G184:S184"/>
    <mergeCell ref="T184:Z184"/>
    <mergeCell ref="AA184:AE184"/>
    <mergeCell ref="AF184:AJ184"/>
    <mergeCell ref="AK184:AO184"/>
    <mergeCell ref="AP183:AT183"/>
    <mergeCell ref="AU183:AY183"/>
    <mergeCell ref="AZ183:BD183"/>
    <mergeCell ref="BE183:BI183"/>
    <mergeCell ref="BJ183:BN183"/>
    <mergeCell ref="BO183:BS183"/>
    <mergeCell ref="A183:F183"/>
    <mergeCell ref="G183:S183"/>
    <mergeCell ref="T183:Z183"/>
    <mergeCell ref="AA183:AE183"/>
    <mergeCell ref="AF183:AJ183"/>
    <mergeCell ref="AK183:AO183"/>
    <mergeCell ref="AP192:AT192"/>
    <mergeCell ref="A188:BL188"/>
    <mergeCell ref="A189:BD189"/>
    <mergeCell ref="A190:F191"/>
    <mergeCell ref="G190:S191"/>
    <mergeCell ref="T190:Z191"/>
    <mergeCell ref="AA190:AO190"/>
    <mergeCell ref="AP190:BD190"/>
    <mergeCell ref="AA191:AE191"/>
    <mergeCell ref="AF191:AJ191"/>
    <mergeCell ref="AK191:AO191"/>
    <mergeCell ref="AP185:AT185"/>
    <mergeCell ref="AU185:AY185"/>
    <mergeCell ref="AZ185:BD185"/>
    <mergeCell ref="BE185:BI185"/>
    <mergeCell ref="BJ185:BN185"/>
    <mergeCell ref="BO185:BS185"/>
    <mergeCell ref="A185:F185"/>
    <mergeCell ref="G185:S185"/>
    <mergeCell ref="T185:Z185"/>
    <mergeCell ref="AA185:AE185"/>
    <mergeCell ref="AF185:AJ185"/>
    <mergeCell ref="AK185:AO185"/>
    <mergeCell ref="A198:BL198"/>
    <mergeCell ref="A199:BM199"/>
    <mergeCell ref="A200:M201"/>
    <mergeCell ref="N200:U201"/>
    <mergeCell ref="V200:Z201"/>
    <mergeCell ref="AA200:AI200"/>
    <mergeCell ref="AJ200:AR200"/>
    <mergeCell ref="AS200:BA200"/>
    <mergeCell ref="BB200:BJ200"/>
    <mergeCell ref="BK200:BS200"/>
    <mergeCell ref="AZ193:BD193"/>
    <mergeCell ref="A194:F194"/>
    <mergeCell ref="G194:S194"/>
    <mergeCell ref="T194:Z194"/>
    <mergeCell ref="AA194:AE194"/>
    <mergeCell ref="AF194:AJ194"/>
    <mergeCell ref="AK194:AO194"/>
    <mergeCell ref="AP194:AT194"/>
    <mergeCell ref="AU194:AY194"/>
    <mergeCell ref="AZ194:BD194"/>
    <mergeCell ref="A193:F193"/>
    <mergeCell ref="G193:S193"/>
    <mergeCell ref="T193:Z193"/>
    <mergeCell ref="AA193:AE193"/>
    <mergeCell ref="AF193:AJ193"/>
    <mergeCell ref="AK193:AO193"/>
    <mergeCell ref="AP193:AT193"/>
    <mergeCell ref="AU193:AY193"/>
    <mergeCell ref="BP202:BS202"/>
    <mergeCell ref="A203:M203"/>
    <mergeCell ref="N203:U203"/>
    <mergeCell ref="V203:Z203"/>
    <mergeCell ref="AA203:AE203"/>
    <mergeCell ref="AF203:AI203"/>
    <mergeCell ref="AJ203:AN203"/>
    <mergeCell ref="AO203:AR203"/>
    <mergeCell ref="AS203:AW203"/>
    <mergeCell ref="AX203:BA203"/>
    <mergeCell ref="AO202:AR202"/>
    <mergeCell ref="AS202:AW202"/>
    <mergeCell ref="AX202:BA202"/>
    <mergeCell ref="BB202:BF202"/>
    <mergeCell ref="BG202:BJ202"/>
    <mergeCell ref="BK202:BO202"/>
    <mergeCell ref="BB201:BF201"/>
    <mergeCell ref="BG201:BJ201"/>
    <mergeCell ref="BK201:BO201"/>
    <mergeCell ref="BP201:BS201"/>
    <mergeCell ref="A202:M202"/>
    <mergeCell ref="N202:U202"/>
    <mergeCell ref="V202:Z202"/>
    <mergeCell ref="AA202:AE202"/>
    <mergeCell ref="AF202:AI202"/>
    <mergeCell ref="AJ202:AN202"/>
    <mergeCell ref="AA201:AE201"/>
    <mergeCell ref="AF201:AI201"/>
    <mergeCell ref="AJ201:AN201"/>
    <mergeCell ref="AO201:AR201"/>
    <mergeCell ref="AS201:AW201"/>
    <mergeCell ref="AX201:BA201"/>
    <mergeCell ref="BP204:BS204"/>
    <mergeCell ref="A207:BL207"/>
    <mergeCell ref="A208:BL208"/>
    <mergeCell ref="A211:BL211"/>
    <mergeCell ref="A212:BL212"/>
    <mergeCell ref="A213:BL213"/>
    <mergeCell ref="AO204:AR204"/>
    <mergeCell ref="AS204:AW204"/>
    <mergeCell ref="AX204:BA204"/>
    <mergeCell ref="BB204:BF204"/>
    <mergeCell ref="BG204:BJ204"/>
    <mergeCell ref="BK204:BO204"/>
    <mergeCell ref="BB203:BF203"/>
    <mergeCell ref="BG203:BJ203"/>
    <mergeCell ref="BK203:BO203"/>
    <mergeCell ref="BP203:BS203"/>
    <mergeCell ref="A204:M204"/>
    <mergeCell ref="N204:U204"/>
    <mergeCell ref="V204:Z204"/>
    <mergeCell ref="AA204:AE204"/>
    <mergeCell ref="AF204:AI204"/>
    <mergeCell ref="AJ204:AN204"/>
    <mergeCell ref="AK216:AP216"/>
    <mergeCell ref="AQ216:AV216"/>
    <mergeCell ref="AW216:BA216"/>
    <mergeCell ref="BB216:BF216"/>
    <mergeCell ref="BG216:BL216"/>
    <mergeCell ref="A217:F217"/>
    <mergeCell ref="G217:S217"/>
    <mergeCell ref="T217:Y217"/>
    <mergeCell ref="Z217:AD217"/>
    <mergeCell ref="AE217:AJ217"/>
    <mergeCell ref="AQ214:AV215"/>
    <mergeCell ref="AW214:BF214"/>
    <mergeCell ref="BG214:BL215"/>
    <mergeCell ref="AW215:BA215"/>
    <mergeCell ref="BB215:BF215"/>
    <mergeCell ref="A216:F216"/>
    <mergeCell ref="G216:S216"/>
    <mergeCell ref="T216:Y216"/>
    <mergeCell ref="Z216:AD216"/>
    <mergeCell ref="AE216:AJ216"/>
    <mergeCell ref="A214:F215"/>
    <mergeCell ref="G214:S215"/>
    <mergeCell ref="T214:Y215"/>
    <mergeCell ref="Z214:AD215"/>
    <mergeCell ref="AE214:AJ215"/>
    <mergeCell ref="AK214:AP215"/>
    <mergeCell ref="A221:BL221"/>
    <mergeCell ref="A222:F224"/>
    <mergeCell ref="G222:P224"/>
    <mergeCell ref="Q222:AN222"/>
    <mergeCell ref="AO222:BL222"/>
    <mergeCell ref="Q223:U224"/>
    <mergeCell ref="V223:Y224"/>
    <mergeCell ref="Z223:AI223"/>
    <mergeCell ref="AJ223:AN224"/>
    <mergeCell ref="AO223:AS224"/>
    <mergeCell ref="AK218:AP218"/>
    <mergeCell ref="AQ218:AV218"/>
    <mergeCell ref="AW218:BA218"/>
    <mergeCell ref="BB218:BF218"/>
    <mergeCell ref="BG218:BL218"/>
    <mergeCell ref="A220:BL220"/>
    <mergeCell ref="AK217:AP217"/>
    <mergeCell ref="AQ217:AV217"/>
    <mergeCell ref="AW217:BA217"/>
    <mergeCell ref="BB217:BF217"/>
    <mergeCell ref="BG217:BL217"/>
    <mergeCell ref="A218:F218"/>
    <mergeCell ref="G218:S218"/>
    <mergeCell ref="T218:Y218"/>
    <mergeCell ref="Z218:AD218"/>
    <mergeCell ref="AE218:AJ218"/>
    <mergeCell ref="AJ225:AN225"/>
    <mergeCell ref="AO225:AS225"/>
    <mergeCell ref="AT225:AW225"/>
    <mergeCell ref="AX225:BB225"/>
    <mergeCell ref="BC225:BG225"/>
    <mergeCell ref="BH225:BL225"/>
    <mergeCell ref="A225:F225"/>
    <mergeCell ref="G225:P225"/>
    <mergeCell ref="Q225:U225"/>
    <mergeCell ref="V225:Y225"/>
    <mergeCell ref="Z225:AD225"/>
    <mergeCell ref="AE225:AI225"/>
    <mergeCell ref="AT223:AW224"/>
    <mergeCell ref="AX223:BG223"/>
    <mergeCell ref="BH223:BL224"/>
    <mergeCell ref="Z224:AD224"/>
    <mergeCell ref="AE224:AI224"/>
    <mergeCell ref="AX224:BB224"/>
    <mergeCell ref="BC224:BG224"/>
    <mergeCell ref="AJ227:AN227"/>
    <mergeCell ref="AO227:AS227"/>
    <mergeCell ref="AT227:AW227"/>
    <mergeCell ref="AX227:BB227"/>
    <mergeCell ref="BC227:BG227"/>
    <mergeCell ref="BH227:BL227"/>
    <mergeCell ref="A227:F227"/>
    <mergeCell ref="G227:P227"/>
    <mergeCell ref="Q227:U227"/>
    <mergeCell ref="V227:Y227"/>
    <mergeCell ref="Z227:AD227"/>
    <mergeCell ref="AE227:AI227"/>
    <mergeCell ref="AJ226:AN226"/>
    <mergeCell ref="AO226:AS226"/>
    <mergeCell ref="AT226:AW226"/>
    <mergeCell ref="AX226:BB226"/>
    <mergeCell ref="BC226:BG226"/>
    <mergeCell ref="BH226:BL226"/>
    <mergeCell ref="A226:F226"/>
    <mergeCell ref="G226:P226"/>
    <mergeCell ref="Q226:U226"/>
    <mergeCell ref="V226:Y226"/>
    <mergeCell ref="Z226:AD226"/>
    <mergeCell ref="AE226:AI226"/>
    <mergeCell ref="BE231:BL232"/>
    <mergeCell ref="A233:F233"/>
    <mergeCell ref="G233:S233"/>
    <mergeCell ref="T233:Y233"/>
    <mergeCell ref="Z233:AD233"/>
    <mergeCell ref="AE233:AJ233"/>
    <mergeCell ref="AK233:AP233"/>
    <mergeCell ref="AQ233:AV233"/>
    <mergeCell ref="AW233:BD233"/>
    <mergeCell ref="BE233:BL233"/>
    <mergeCell ref="A229:BL229"/>
    <mergeCell ref="A230:BL230"/>
    <mergeCell ref="A231:F232"/>
    <mergeCell ref="G231:S232"/>
    <mergeCell ref="T231:Y232"/>
    <mergeCell ref="Z231:AD232"/>
    <mergeCell ref="AE231:AJ232"/>
    <mergeCell ref="AK231:AP232"/>
    <mergeCell ref="AQ231:AV232"/>
    <mergeCell ref="AW231:BD232"/>
    <mergeCell ref="A238:BL238"/>
    <mergeCell ref="A241:BL241"/>
    <mergeCell ref="A242:BL242"/>
    <mergeCell ref="AQ234:AV234"/>
    <mergeCell ref="AW234:BD234"/>
    <mergeCell ref="BE234:BL234"/>
    <mergeCell ref="A235:F235"/>
    <mergeCell ref="G235:S235"/>
    <mergeCell ref="T235:Y235"/>
    <mergeCell ref="Z235:AD235"/>
    <mergeCell ref="AE235:AJ235"/>
    <mergeCell ref="AK235:AP235"/>
    <mergeCell ref="AQ235:AV235"/>
    <mergeCell ref="A234:F234"/>
    <mergeCell ref="G234:S234"/>
    <mergeCell ref="T234:Y234"/>
    <mergeCell ref="Z234:AD234"/>
    <mergeCell ref="AE234:AJ234"/>
    <mergeCell ref="AK234:AP234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50:AA250"/>
    <mergeCell ref="AH250:AP250"/>
    <mergeCell ref="AU250:BF250"/>
    <mergeCell ref="AH251:AP251"/>
    <mergeCell ref="AU251:BF251"/>
    <mergeCell ref="A31:D31"/>
    <mergeCell ref="E31:T31"/>
    <mergeCell ref="U31:Y31"/>
    <mergeCell ref="Z31:AD31"/>
    <mergeCell ref="AE31:AH31"/>
    <mergeCell ref="A243:BL243"/>
    <mergeCell ref="A247:AA247"/>
    <mergeCell ref="AH247:AP247"/>
    <mergeCell ref="AU247:BF247"/>
    <mergeCell ref="AH248:AP248"/>
    <mergeCell ref="AU248:BF248"/>
    <mergeCell ref="AW235:BD235"/>
    <mergeCell ref="BE235:BL235"/>
    <mergeCell ref="A237:BL237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L56:BP56"/>
    <mergeCell ref="BQ56:BT56"/>
    <mergeCell ref="BU56:BY56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G74:BK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73:D73"/>
    <mergeCell ref="E73:W73"/>
    <mergeCell ref="X73:AB73"/>
    <mergeCell ref="AC73:AG73"/>
    <mergeCell ref="AH73:AL73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7:BA77"/>
    <mergeCell ref="BB77:BF77"/>
    <mergeCell ref="BG75:BK75"/>
    <mergeCell ref="A76:D76"/>
    <mergeCell ref="E76:W76"/>
    <mergeCell ref="X76:AB76"/>
    <mergeCell ref="AC76:AG76"/>
    <mergeCell ref="AH76:AL76"/>
    <mergeCell ref="AM76:AQ76"/>
    <mergeCell ref="AR76:AV76"/>
    <mergeCell ref="AW76:BA76"/>
    <mergeCell ref="BB76:BF76"/>
    <mergeCell ref="BB97:BF97"/>
    <mergeCell ref="BG97:BK97"/>
    <mergeCell ref="BL97:BP97"/>
    <mergeCell ref="BQ97:BT97"/>
    <mergeCell ref="BU97:BY97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X97:BA97"/>
    <mergeCell ref="BG78:BK78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Q96:BT96"/>
    <mergeCell ref="BU96:BY96"/>
    <mergeCell ref="AX95:BA95"/>
    <mergeCell ref="BB95:BF95"/>
    <mergeCell ref="BG95:BK95"/>
    <mergeCell ref="BL95:BP95"/>
    <mergeCell ref="BQ95:BT95"/>
    <mergeCell ref="AU116:AY116"/>
    <mergeCell ref="AZ116:BD116"/>
    <mergeCell ref="BE116:BI116"/>
    <mergeCell ref="BJ116:BN116"/>
    <mergeCell ref="BO116:BS116"/>
    <mergeCell ref="BT116:BX116"/>
    <mergeCell ref="A116:C116"/>
    <mergeCell ref="D116:P116"/>
    <mergeCell ref="Q116:U116"/>
    <mergeCell ref="V116:AE116"/>
    <mergeCell ref="AF116:AJ116"/>
    <mergeCell ref="AK116:AO116"/>
    <mergeCell ref="AP116:AT116"/>
    <mergeCell ref="A106:C106"/>
    <mergeCell ref="D106:T106"/>
    <mergeCell ref="U106:Y106"/>
    <mergeCell ref="Z106:AD106"/>
    <mergeCell ref="AE106:AI106"/>
    <mergeCell ref="AJ106:AN106"/>
    <mergeCell ref="AO106:AS106"/>
    <mergeCell ref="BT115:BX115"/>
    <mergeCell ref="BT114:BX114"/>
    <mergeCell ref="BT113:BX113"/>
    <mergeCell ref="AP113:AT113"/>
    <mergeCell ref="AU113:AY113"/>
    <mergeCell ref="AZ113:BD113"/>
    <mergeCell ref="BE113:BI113"/>
    <mergeCell ref="BJ113:BN113"/>
    <mergeCell ref="BO113:BS113"/>
    <mergeCell ref="A113:C113"/>
    <mergeCell ref="D113:P113"/>
    <mergeCell ref="Q113:U113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A117:C117"/>
    <mergeCell ref="D117:P117"/>
    <mergeCell ref="Q117:U117"/>
    <mergeCell ref="V117:AE117"/>
    <mergeCell ref="AF117:AJ117"/>
    <mergeCell ref="AK117:AO117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A135:C135"/>
    <mergeCell ref="D135:P135"/>
    <mergeCell ref="Q135:U135"/>
    <mergeCell ref="V135:AE135"/>
    <mergeCell ref="AF135:AJ135"/>
    <mergeCell ref="AK135:AO135"/>
    <mergeCell ref="BT127:BX127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AP134:AT134"/>
    <mergeCell ref="AU134:AY134"/>
    <mergeCell ref="AZ134:BD134"/>
    <mergeCell ref="BE134:BI134"/>
    <mergeCell ref="AP131:AT131"/>
    <mergeCell ref="AU131:AY131"/>
    <mergeCell ref="AZ131:BD131"/>
    <mergeCell ref="BE131:BI131"/>
    <mergeCell ref="A129:BL12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136:C136"/>
    <mergeCell ref="D136:P136"/>
    <mergeCell ref="Q136:U136"/>
    <mergeCell ref="V136:AE136"/>
    <mergeCell ref="AF136:AJ136"/>
    <mergeCell ref="AK136:AO136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BN155:BR155"/>
    <mergeCell ref="A156:T156"/>
    <mergeCell ref="U156:Y156"/>
    <mergeCell ref="Z156:AD156"/>
    <mergeCell ref="AE156:AI156"/>
    <mergeCell ref="AJ156:AN156"/>
    <mergeCell ref="AO156:AS156"/>
    <mergeCell ref="AT156:AX156"/>
    <mergeCell ref="AY156:BC156"/>
    <mergeCell ref="BD156:BH156"/>
    <mergeCell ref="A155:T155"/>
    <mergeCell ref="U155:Y155"/>
    <mergeCell ref="Z155:AD155"/>
    <mergeCell ref="AE155:AI155"/>
    <mergeCell ref="AJ155:AN155"/>
    <mergeCell ref="AO155:AS155"/>
    <mergeCell ref="AP146:AT146"/>
    <mergeCell ref="AU146:AY146"/>
    <mergeCell ref="AZ146:BD146"/>
    <mergeCell ref="BE146:BI146"/>
    <mergeCell ref="AO153:AS153"/>
    <mergeCell ref="AT153:AX153"/>
    <mergeCell ref="AY153:BC153"/>
    <mergeCell ref="BD153:BH153"/>
    <mergeCell ref="BI153:BM153"/>
    <mergeCell ref="BN153:BR153"/>
    <mergeCell ref="AT152:AX152"/>
    <mergeCell ref="AY152:BC152"/>
    <mergeCell ref="BD152:BH152"/>
    <mergeCell ref="BI152:BM152"/>
    <mergeCell ref="BN152:BR152"/>
    <mergeCell ref="A153:T153"/>
    <mergeCell ref="BD157:BH157"/>
    <mergeCell ref="BI157:BM157"/>
    <mergeCell ref="BN157:BR157"/>
    <mergeCell ref="A158:T158"/>
    <mergeCell ref="U158:Y158"/>
    <mergeCell ref="Z158:AD158"/>
    <mergeCell ref="AE158:AI158"/>
    <mergeCell ref="AJ158:AN158"/>
    <mergeCell ref="AO158:AS158"/>
    <mergeCell ref="AT158:AX158"/>
    <mergeCell ref="BI156:BM156"/>
    <mergeCell ref="BN156:BR156"/>
    <mergeCell ref="A157:T157"/>
    <mergeCell ref="U157:Y157"/>
    <mergeCell ref="Z157:AD157"/>
    <mergeCell ref="AE157:AI157"/>
    <mergeCell ref="AJ157:AN157"/>
    <mergeCell ref="AO157:AS157"/>
    <mergeCell ref="AT157:AX157"/>
    <mergeCell ref="AY157:BC157"/>
    <mergeCell ref="AO160:AS160"/>
    <mergeCell ref="AT160:AX160"/>
    <mergeCell ref="AY160:BC160"/>
    <mergeCell ref="BD160:BH160"/>
    <mergeCell ref="BI160:BM160"/>
    <mergeCell ref="BN160:BR160"/>
    <mergeCell ref="AT159:AX159"/>
    <mergeCell ref="AY159:BC159"/>
    <mergeCell ref="BD159:BH159"/>
    <mergeCell ref="BI159:BM159"/>
    <mergeCell ref="BN159:BR159"/>
    <mergeCell ref="A160:T160"/>
    <mergeCell ref="U160:Y160"/>
    <mergeCell ref="Z160:AD160"/>
    <mergeCell ref="AE160:AI160"/>
    <mergeCell ref="AJ160:AN160"/>
    <mergeCell ref="AY158:BC158"/>
    <mergeCell ref="BD158:BH158"/>
    <mergeCell ref="BI158:BM158"/>
    <mergeCell ref="BN158:BR158"/>
    <mergeCell ref="A159:T159"/>
    <mergeCell ref="U159:Y159"/>
    <mergeCell ref="Z159:AD159"/>
    <mergeCell ref="AE159:AI159"/>
    <mergeCell ref="AJ159:AN159"/>
    <mergeCell ref="AO159:AS159"/>
    <mergeCell ref="A163:T163"/>
    <mergeCell ref="U163:Y163"/>
    <mergeCell ref="Z163:AD163"/>
    <mergeCell ref="AE163:AI163"/>
    <mergeCell ref="AJ163:AN163"/>
    <mergeCell ref="AO163:AS163"/>
    <mergeCell ref="AO162:AS162"/>
    <mergeCell ref="AT162:AX162"/>
    <mergeCell ref="AY162:BC162"/>
    <mergeCell ref="BD162:BH162"/>
    <mergeCell ref="BI162:BM162"/>
    <mergeCell ref="BN162:BR162"/>
    <mergeCell ref="AT161:AX161"/>
    <mergeCell ref="AY161:BC161"/>
    <mergeCell ref="BD161:BH161"/>
    <mergeCell ref="BI161:BM161"/>
    <mergeCell ref="BN161:BR161"/>
    <mergeCell ref="A162:T162"/>
    <mergeCell ref="U162:Y162"/>
    <mergeCell ref="Z162:AD162"/>
    <mergeCell ref="AE162:AI162"/>
    <mergeCell ref="AJ162:AN162"/>
    <mergeCell ref="A161:T161"/>
    <mergeCell ref="U161:Y161"/>
    <mergeCell ref="Z161:AD161"/>
    <mergeCell ref="AE161:AI161"/>
    <mergeCell ref="AJ161:AN161"/>
    <mergeCell ref="AO161:AS161"/>
    <mergeCell ref="AU173:AW173"/>
    <mergeCell ref="AX173:AZ173"/>
    <mergeCell ref="BA173:BC173"/>
    <mergeCell ref="BD173:BF173"/>
    <mergeCell ref="BG173:BI173"/>
    <mergeCell ref="BJ173:BL173"/>
    <mergeCell ref="AC173:AE173"/>
    <mergeCell ref="AF173:AH173"/>
    <mergeCell ref="AI173:AK173"/>
    <mergeCell ref="AL173:AN173"/>
    <mergeCell ref="AO173:AQ173"/>
    <mergeCell ref="AR173:AT173"/>
    <mergeCell ref="AT163:AX163"/>
    <mergeCell ref="AY163:BC163"/>
    <mergeCell ref="BD163:BH163"/>
    <mergeCell ref="BI163:BM163"/>
    <mergeCell ref="BN163:BR163"/>
    <mergeCell ref="BA171:BC171"/>
    <mergeCell ref="BD171:BF171"/>
    <mergeCell ref="BG171:BI171"/>
    <mergeCell ref="BJ171:BL171"/>
    <mergeCell ref="AC170:AE170"/>
    <mergeCell ref="AF170:AH170"/>
    <mergeCell ref="BJ168:BL169"/>
    <mergeCell ref="BA175:BC175"/>
    <mergeCell ref="BD175:BF175"/>
    <mergeCell ref="BG175:BI175"/>
    <mergeCell ref="BJ175:BL175"/>
    <mergeCell ref="AI175:AK175"/>
    <mergeCell ref="AL175:AN175"/>
    <mergeCell ref="AO175:AQ175"/>
    <mergeCell ref="AR175:AT175"/>
    <mergeCell ref="AU175:AW175"/>
    <mergeCell ref="AX175:AZ175"/>
    <mergeCell ref="BA174:BC174"/>
    <mergeCell ref="BD174:BF174"/>
    <mergeCell ref="BG174:BI174"/>
    <mergeCell ref="BJ174:BL174"/>
    <mergeCell ref="A175:C175"/>
    <mergeCell ref="D175:V175"/>
    <mergeCell ref="W175:Y175"/>
    <mergeCell ref="Z175:AB175"/>
    <mergeCell ref="AC175:AE175"/>
    <mergeCell ref="AF175:AH175"/>
    <mergeCell ref="AI174:AK174"/>
    <mergeCell ref="AL174:AN174"/>
    <mergeCell ref="AO174:AQ174"/>
    <mergeCell ref="AR174:AT174"/>
    <mergeCell ref="AU174:AW174"/>
    <mergeCell ref="AX174:AZ174"/>
    <mergeCell ref="A174:C174"/>
    <mergeCell ref="D174:V174"/>
    <mergeCell ref="W174:Y174"/>
    <mergeCell ref="Z174:AB174"/>
    <mergeCell ref="AC174:AE174"/>
    <mergeCell ref="AF174:AH174"/>
    <mergeCell ref="AP195:AT195"/>
    <mergeCell ref="AU195:AY195"/>
    <mergeCell ref="AZ195:BD195"/>
    <mergeCell ref="A195:F195"/>
    <mergeCell ref="G195:S195"/>
    <mergeCell ref="T195:Z195"/>
    <mergeCell ref="AA195:AE195"/>
    <mergeCell ref="AF195:AJ195"/>
    <mergeCell ref="AK195:AO195"/>
    <mergeCell ref="AP186:AT186"/>
    <mergeCell ref="AU186:AY186"/>
    <mergeCell ref="AZ186:BD186"/>
    <mergeCell ref="BE186:BI186"/>
    <mergeCell ref="BJ186:BN186"/>
    <mergeCell ref="BO186:BS186"/>
    <mergeCell ref="A186:F186"/>
    <mergeCell ref="G186:S186"/>
    <mergeCell ref="T186:Z186"/>
    <mergeCell ref="AA186:AE186"/>
    <mergeCell ref="AF186:AJ186"/>
    <mergeCell ref="AK186:AO186"/>
    <mergeCell ref="AU192:AY192"/>
    <mergeCell ref="AZ192:BD192"/>
    <mergeCell ref="AP191:AT191"/>
    <mergeCell ref="AU191:AY191"/>
    <mergeCell ref="AZ191:BD191"/>
    <mergeCell ref="A192:F192"/>
    <mergeCell ref="G192:S192"/>
    <mergeCell ref="T192:Z192"/>
    <mergeCell ref="AA192:AE192"/>
    <mergeCell ref="AF192:AJ192"/>
    <mergeCell ref="AK192:AO192"/>
  </mergeCells>
  <conditionalFormatting sqref="A96:A97 A105:A106 A172:A175">
    <cfRule type="cellIs" dxfId="3" priority="3" stopIfTrue="1" operator="equal">
      <formula>A95</formula>
    </cfRule>
  </conditionalFormatting>
  <conditionalFormatting sqref="A115:C127 A134:C146">
    <cfRule type="cellIs" dxfId="2" priority="1" stopIfTrue="1" operator="equal">
      <formula>A114</formula>
    </cfRule>
    <cfRule type="cellIs" dxfId="1" priority="2" stopIfTrue="1" operator="equal">
      <formula>0</formula>
    </cfRule>
  </conditionalFormatting>
  <conditionalFormatting sqref="A107">
    <cfRule type="cellIs" dxfId="0" priority="5" stopIfTrue="1" operator="equal">
      <formula>A105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КПК0610160</vt:lpstr>
      <vt:lpstr>'Додаток2 КПК0610160'!Область_печати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2023-01-26T08:13:19Z</cp:lastPrinted>
  <dcterms:created xsi:type="dcterms:W3CDTF">2016-07-02T12:27:50Z</dcterms:created>
  <dcterms:modified xsi:type="dcterms:W3CDTF">2023-01-26T08:14:48Z</dcterms:modified>
</cp:coreProperties>
</file>